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lietuvosbankuasociacija-my.sharepoint.com/personal/a_budrys_lba_lt/Documents/neklasifikuoti/STATISTIKA/2026_statistika/Q1/WEB/"/>
    </mc:Choice>
  </mc:AlternateContent>
  <xr:revisionPtr revIDLastSave="4" documentId="8_{11EE83D6-BEAB-4E19-9877-1CAD9D1C72A8}" xr6:coauthVersionLast="47" xr6:coauthVersionMax="47" xr10:uidLastSave="{BD7FB043-0DDB-4A29-8AC1-19FC85462F7E}"/>
  <bookViews>
    <workbookView xWindow="-110" yWindow="-110" windowWidth="25180" windowHeight="16140" xr2:uid="{554329D5-33D1-4C8B-8087-3B8872B833C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H14" i="1" l="1"/>
  <c r="D14" i="1" l="1"/>
</calcChain>
</file>

<file path=xl/sharedStrings.xml><?xml version="1.0" encoding="utf-8"?>
<sst xmlns="http://schemas.openxmlformats.org/spreadsheetml/2006/main" count="24" uniqueCount="24">
  <si>
    <t>Bankų pelnas (nuostolis)</t>
  </si>
  <si>
    <t>Pavadinimas</t>
  </si>
  <si>
    <t>AB "Citadele" bankas, finansinės grupės duomenys</t>
  </si>
  <si>
    <t>Luminor grupės duomenys</t>
  </si>
  <si>
    <t>Lietuvos centrinė kredito unija</t>
  </si>
  <si>
    <t>UAB "Urbo" bankas, finansinės grupės duomenys</t>
  </si>
  <si>
    <t>OP Corporate Bank plc Lietuvos filialas</t>
  </si>
  <si>
    <t>AB SEB bankas, finansinės grupės duomenys</t>
  </si>
  <si>
    <t>"Swedbank", AB, grupės duomenys, finansinės grupės duomenys</t>
  </si>
  <si>
    <t>AB Artea bankas, finansinės grupės duomenys</t>
  </si>
  <si>
    <t>UAB European Merchant Bank</t>
  </si>
  <si>
    <t>Revolut Bank</t>
  </si>
  <si>
    <t>Kreda</t>
  </si>
  <si>
    <t>Grynosios palūkanų pajamos</t>
  </si>
  <si>
    <t>Grynosios komisinių pajamos</t>
  </si>
  <si>
    <t>Grynasis pelnas už finansinį turtą ir įsipareigojimus, vertinamus tikrąja verte (nuostolis dėl to)</t>
  </si>
  <si>
    <t xml:space="preserve">Kitos pajamos </t>
  </si>
  <si>
    <t>Išlaidos</t>
  </si>
  <si>
    <t>Personalo kaštai (Darbo užmokesčio fondas, premijos, atostoginiai, atleidimo išmokos + pašalpos pagal nedarbingumo lapelius + seminariniai darbuotojų mokymai + socialinio draudimo išlaidos+ įmokos bankrutuojančių įmonių darbuotojams)</t>
  </si>
  <si>
    <t>Vertės sumažėjimas</t>
  </si>
  <si>
    <r>
      <t>Iš viso pelno už tęstinę veiklą prieš mokesčius 7 eilutė+8 eilutė+9 eilutė+10 eilutė-11 eilutė</t>
    </r>
    <r>
      <rPr>
        <sz val="11"/>
        <color indexed="8"/>
        <rFont val="Aptos Narrow"/>
        <family val="2"/>
        <scheme val="minor"/>
      </rPr>
      <t>-12 eilutė-</t>
    </r>
    <r>
      <rPr>
        <sz val="11"/>
        <rFont val="Aptos Narrow"/>
        <family val="2"/>
        <scheme val="minor"/>
      </rPr>
      <t>13 eilutė=14 eilutė</t>
    </r>
  </si>
  <si>
    <t xml:space="preserve">*OP Corporate Bank Plc Lietuvos filialas įtraukia OP Corporate Bank plc Lietuvos filialo duomenis, t.y.  OP Corporate Bank plc priklausančios lizingo bendrovės UAB “OP Finance” duomenys ataskaitoje nerodomi.
</t>
  </si>
  <si>
    <t>Pastaba: dėl metodologinių skirtumų, duomenys su 2014 ir ankstesniais metais nėra palyginami.</t>
  </si>
  <si>
    <t>2026 m. I ketv. tūkst. Eur.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</si>
</sst>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charset val="186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sz val="10"/>
      <name val="Arial"/>
      <family val="2"/>
      <charset val="186"/>
    </font>
    <font>
      <sz val="11"/>
      <color rgb="FF000000"/>
      <name val="Calibri"/>
      <family val="2"/>
    </font>
    <font>
      <sz val="11"/>
      <color indexed="8"/>
      <name val="Aptos Narrow"/>
      <family val="2"/>
      <scheme val="minor"/>
    </font>
    <font>
      <sz val="11"/>
      <color rgb="FFFF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8">
    <xf numFmtId="0" fontId="0" fillId="0" borderId="0" xfId="0"/>
    <xf numFmtId="49" fontId="1" fillId="0" borderId="0" xfId="0" applyNumberFormat="1" applyFont="1"/>
    <xf numFmtId="0" fontId="1" fillId="0" borderId="0" xfId="0" applyFont="1"/>
    <xf numFmtId="0" fontId="2" fillId="0" borderId="1" xfId="0" applyFont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2" fillId="0" borderId="0" xfId="0" applyFont="1"/>
    <xf numFmtId="0" fontId="1" fillId="0" borderId="1" xfId="0" applyFont="1" applyBorder="1" applyAlignment="1">
      <alignment horizontal="left" wrapText="1"/>
    </xf>
    <xf numFmtId="0" fontId="0" fillId="0" borderId="1" xfId="0" applyBorder="1"/>
    <xf numFmtId="0" fontId="0" fillId="0" borderId="1" xfId="0" applyBorder="1" applyAlignment="1">
      <alignment horizontal="right"/>
    </xf>
    <xf numFmtId="3" fontId="3" fillId="0" borderId="1" xfId="1" applyNumberFormat="1" applyBorder="1" applyAlignment="1">
      <alignment horizontal="right"/>
    </xf>
    <xf numFmtId="3" fontId="0" fillId="0" borderId="1" xfId="0" applyNumberFormat="1" applyBorder="1"/>
    <xf numFmtId="4" fontId="4" fillId="0" borderId="1" xfId="0" applyNumberFormat="1" applyFont="1" applyBorder="1"/>
    <xf numFmtId="0" fontId="1" fillId="0" borderId="1" xfId="0" applyFont="1" applyBorder="1" applyAlignment="1">
      <alignment wrapText="1"/>
    </xf>
    <xf numFmtId="0" fontId="1" fillId="3" borderId="1" xfId="0" applyFont="1" applyFill="1" applyBorder="1" applyAlignment="1">
      <alignment vertical="top" wrapText="1"/>
    </xf>
    <xf numFmtId="0" fontId="4" fillId="0" borderId="1" xfId="0" applyFont="1" applyBorder="1"/>
    <xf numFmtId="0" fontId="1" fillId="0" borderId="1" xfId="0" applyFont="1" applyBorder="1" applyAlignment="1">
      <alignment vertical="top" wrapText="1"/>
    </xf>
    <xf numFmtId="3" fontId="3" fillId="0" borderId="1" xfId="1" applyNumberFormat="1" applyBorder="1" applyAlignment="1">
      <alignment horizontal="right" wrapText="1"/>
    </xf>
    <xf numFmtId="3" fontId="1" fillId="0" borderId="0" xfId="0" applyNumberFormat="1" applyFont="1"/>
    <xf numFmtId="0" fontId="6" fillId="3" borderId="0" xfId="0" applyFont="1" applyFill="1"/>
    <xf numFmtId="0" fontId="6" fillId="0" borderId="0" xfId="0" applyFont="1"/>
    <xf numFmtId="0" fontId="2" fillId="0" borderId="0" xfId="0" applyFont="1" applyAlignment="1">
      <alignment vertical="top" wrapText="1"/>
    </xf>
    <xf numFmtId="0" fontId="2" fillId="0" borderId="0" xfId="0" applyFont="1" applyAlignment="1">
      <alignment wrapText="1"/>
    </xf>
    <xf numFmtId="0" fontId="4" fillId="0" borderId="1" xfId="0" applyFont="1" applyBorder="1" applyAlignment="1">
      <alignment wrapText="1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49" fontId="1" fillId="0" borderId="0" xfId="0" applyNumberFormat="1" applyFont="1" applyAlignment="1">
      <alignment horizontal="center"/>
    </xf>
  </cellXfs>
  <cellStyles count="2">
    <cellStyle name="Normal" xfId="0" builtinId="0"/>
    <cellStyle name="Normal 2" xfId="1" xr:uid="{8AD6B47F-7890-47AD-ACCE-4D71AE13DDA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6EE7DD-B1E0-439A-A7F1-C16390C3D8DA}">
  <dimension ref="A2:Q21"/>
  <sheetViews>
    <sheetView tabSelected="1" zoomScale="85" zoomScaleNormal="85" workbookViewId="0">
      <selection activeCell="E30" sqref="E30"/>
    </sheetView>
  </sheetViews>
  <sheetFormatPr defaultColWidth="8.7265625" defaultRowHeight="14.5" x14ac:dyDescent="0.35"/>
  <cols>
    <col min="1" max="1" width="55" style="2" customWidth="1"/>
    <col min="2" max="2" width="17.7265625" style="2" bestFit="1" customWidth="1"/>
    <col min="3" max="3" width="16.7265625" style="2" bestFit="1" customWidth="1"/>
    <col min="4" max="4" width="15.08984375" style="2" customWidth="1"/>
    <col min="5" max="5" width="17.6328125" style="2" customWidth="1"/>
    <col min="6" max="6" width="17.1796875" style="2" bestFit="1" customWidth="1"/>
    <col min="7" max="7" width="15.453125" style="2" bestFit="1" customWidth="1"/>
    <col min="8" max="8" width="15.54296875" style="2" customWidth="1"/>
    <col min="9" max="9" width="16.1796875" style="2" bestFit="1" customWidth="1"/>
    <col min="10" max="10" width="13.7265625" style="2" bestFit="1" customWidth="1"/>
    <col min="11" max="11" width="15.54296875" style="2" customWidth="1"/>
    <col min="12" max="12" width="14.7265625" style="2" customWidth="1"/>
    <col min="13" max="16384" width="8.7265625" style="2"/>
  </cols>
  <sheetData>
    <row r="2" spans="1:12" x14ac:dyDescent="0.35">
      <c r="A2" s="1"/>
    </row>
    <row r="3" spans="1:12" x14ac:dyDescent="0.35">
      <c r="A3" s="25" t="s">
        <v>0</v>
      </c>
      <c r="B3" s="25"/>
      <c r="C3" s="25"/>
      <c r="D3" s="25"/>
      <c r="E3" s="25"/>
      <c r="F3" s="25"/>
      <c r="G3" s="25"/>
      <c r="H3" s="25"/>
      <c r="I3" s="25"/>
      <c r="J3" s="25"/>
      <c r="K3" s="25"/>
    </row>
    <row r="4" spans="1:12" x14ac:dyDescent="0.35">
      <c r="A4" s="26" t="s">
        <v>23</v>
      </c>
      <c r="B4" s="26"/>
      <c r="C4" s="26"/>
      <c r="D4" s="26"/>
      <c r="E4" s="26"/>
      <c r="F4" s="26"/>
      <c r="G4" s="26"/>
      <c r="H4" s="26"/>
      <c r="I4" s="26"/>
      <c r="J4" s="26"/>
      <c r="K4" s="26"/>
    </row>
    <row r="5" spans="1:12" x14ac:dyDescent="0.35">
      <c r="A5" s="27"/>
      <c r="B5" s="27"/>
      <c r="C5" s="27"/>
      <c r="D5" s="27"/>
      <c r="E5" s="27"/>
      <c r="F5" s="27"/>
      <c r="G5" s="27"/>
      <c r="H5" s="27"/>
      <c r="I5" s="27"/>
    </row>
    <row r="6" spans="1:12" s="7" customFormat="1" ht="58" x14ac:dyDescent="0.35">
      <c r="A6" s="3" t="s">
        <v>1</v>
      </c>
      <c r="B6" s="4" t="s">
        <v>2</v>
      </c>
      <c r="C6" s="4" t="s">
        <v>3</v>
      </c>
      <c r="D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  <c r="J6" s="5" t="s">
        <v>10</v>
      </c>
      <c r="K6" s="5" t="s">
        <v>11</v>
      </c>
      <c r="L6" s="6" t="s">
        <v>12</v>
      </c>
    </row>
    <row r="7" spans="1:12" x14ac:dyDescent="0.35">
      <c r="A7" s="8" t="s">
        <v>13</v>
      </c>
      <c r="B7" s="9">
        <v>9683</v>
      </c>
      <c r="C7" s="9">
        <v>50400</v>
      </c>
      <c r="D7" s="9">
        <v>3132</v>
      </c>
      <c r="E7" s="9">
        <v>6529</v>
      </c>
      <c r="F7" s="10">
        <v>7403</v>
      </c>
      <c r="G7" s="9">
        <v>91614</v>
      </c>
      <c r="H7" s="11">
        <v>133170.408</v>
      </c>
      <c r="I7" s="12">
        <v>36190</v>
      </c>
      <c r="J7" s="16">
        <v>946</v>
      </c>
      <c r="K7" s="9">
        <v>213173</v>
      </c>
      <c r="L7" s="16">
        <v>738</v>
      </c>
    </row>
    <row r="8" spans="1:12" x14ac:dyDescent="0.35">
      <c r="A8" s="14" t="s">
        <v>14</v>
      </c>
      <c r="B8" s="9">
        <v>1154</v>
      </c>
      <c r="C8" s="9">
        <v>9221</v>
      </c>
      <c r="D8" s="9">
        <v>2</v>
      </c>
      <c r="E8" s="9">
        <v>662</v>
      </c>
      <c r="F8" s="10">
        <v>625</v>
      </c>
      <c r="G8" s="9">
        <v>23898</v>
      </c>
      <c r="H8" s="11">
        <v>34497.141000000003</v>
      </c>
      <c r="I8" s="12">
        <v>7529</v>
      </c>
      <c r="J8" s="13">
        <v>1296</v>
      </c>
      <c r="K8" s="9">
        <v>463993</v>
      </c>
      <c r="L8" s="16">
        <v>-38</v>
      </c>
    </row>
    <row r="9" spans="1:12" ht="29" x14ac:dyDescent="0.35">
      <c r="A9" s="15" t="s">
        <v>15</v>
      </c>
      <c r="B9" s="9">
        <v>0</v>
      </c>
      <c r="C9" s="9">
        <v>8087</v>
      </c>
      <c r="D9" s="9">
        <v>14</v>
      </c>
      <c r="E9" s="9">
        <v>426</v>
      </c>
      <c r="F9" s="10">
        <v>0</v>
      </c>
      <c r="G9" s="9">
        <v>-3253</v>
      </c>
      <c r="H9" s="11">
        <v>5988.8940000000002</v>
      </c>
      <c r="I9" s="12">
        <v>1424</v>
      </c>
      <c r="J9" s="16">
        <v>66</v>
      </c>
      <c r="K9" s="9">
        <v>-25228</v>
      </c>
      <c r="L9" s="16">
        <v>10</v>
      </c>
    </row>
    <row r="10" spans="1:12" x14ac:dyDescent="0.35">
      <c r="A10" s="17" t="s">
        <v>16</v>
      </c>
      <c r="B10" s="9">
        <v>503</v>
      </c>
      <c r="C10" s="9">
        <v>1752</v>
      </c>
      <c r="D10" s="9">
        <v>680</v>
      </c>
      <c r="E10" s="9">
        <v>7</v>
      </c>
      <c r="F10" s="10">
        <v>0</v>
      </c>
      <c r="G10" s="9">
        <v>4799</v>
      </c>
      <c r="H10" s="18">
        <v>2331.7800000000002</v>
      </c>
      <c r="I10" s="12">
        <v>757</v>
      </c>
      <c r="J10" s="16">
        <v>0</v>
      </c>
      <c r="K10" s="9">
        <v>6847</v>
      </c>
      <c r="L10" s="16">
        <v>401</v>
      </c>
    </row>
    <row r="11" spans="1:12" x14ac:dyDescent="0.35">
      <c r="A11" s="15" t="s">
        <v>17</v>
      </c>
      <c r="B11" s="9">
        <v>3330</v>
      </c>
      <c r="C11" s="9">
        <v>30501</v>
      </c>
      <c r="D11" s="9">
        <v>813</v>
      </c>
      <c r="E11" s="9">
        <v>2078</v>
      </c>
      <c r="F11" s="10">
        <v>1453</v>
      </c>
      <c r="G11" s="9">
        <v>13805</v>
      </c>
      <c r="H11" s="18">
        <v>41648.076000000001</v>
      </c>
      <c r="I11" s="12">
        <v>12249</v>
      </c>
      <c r="J11" s="13">
        <v>1224</v>
      </c>
      <c r="K11" s="9">
        <v>519792</v>
      </c>
      <c r="L11" s="16">
        <v>296</v>
      </c>
    </row>
    <row r="12" spans="1:12" ht="58" x14ac:dyDescent="0.35">
      <c r="A12" s="17" t="s">
        <v>18</v>
      </c>
      <c r="B12" s="9">
        <v>2621</v>
      </c>
      <c r="C12" s="9">
        <v>15430</v>
      </c>
      <c r="D12" s="9">
        <v>1503</v>
      </c>
      <c r="E12" s="9">
        <v>3355</v>
      </c>
      <c r="F12" s="10">
        <v>1056</v>
      </c>
      <c r="G12" s="9">
        <v>17998</v>
      </c>
      <c r="H12" s="18">
        <v>17893.724999999999</v>
      </c>
      <c r="I12" s="12">
        <v>13931</v>
      </c>
      <c r="J12" s="13">
        <v>1294</v>
      </c>
      <c r="K12" s="9">
        <v>50096</v>
      </c>
      <c r="L12" s="24">
        <v>691</v>
      </c>
    </row>
    <row r="13" spans="1:12" x14ac:dyDescent="0.35">
      <c r="A13" s="17" t="s">
        <v>19</v>
      </c>
      <c r="B13" s="9">
        <v>215</v>
      </c>
      <c r="C13" s="9">
        <v>1241</v>
      </c>
      <c r="D13" s="9">
        <v>233</v>
      </c>
      <c r="E13" s="9">
        <v>30</v>
      </c>
      <c r="F13" s="10">
        <v>-83</v>
      </c>
      <c r="G13" s="9">
        <v>-604</v>
      </c>
      <c r="H13" s="18">
        <v>441.55700000000002</v>
      </c>
      <c r="I13" s="12">
        <v>502</v>
      </c>
      <c r="J13" s="16">
        <v>175</v>
      </c>
      <c r="K13" s="9">
        <v>692</v>
      </c>
      <c r="L13" s="16">
        <v>89</v>
      </c>
    </row>
    <row r="14" spans="1:12" ht="29" x14ac:dyDescent="0.35">
      <c r="A14" s="17" t="s">
        <v>20</v>
      </c>
      <c r="B14" s="9">
        <v>5174</v>
      </c>
      <c r="C14" s="9">
        <v>22288</v>
      </c>
      <c r="D14" s="9">
        <f>D7+D8+D9+D10-D11-D12-D13</f>
        <v>1279</v>
      </c>
      <c r="E14" s="9">
        <v>2161</v>
      </c>
      <c r="F14" s="10">
        <v>5602</v>
      </c>
      <c r="G14" s="9">
        <v>85859</v>
      </c>
      <c r="H14" s="18">
        <f t="shared" ref="H14" si="0">+H7+H8+H9+H10-H11-H12-H13</f>
        <v>116004.86499999999</v>
      </c>
      <c r="I14" s="12">
        <v>19218</v>
      </c>
      <c r="J14" s="16">
        <v>-385</v>
      </c>
      <c r="K14" s="9">
        <v>88205</v>
      </c>
      <c r="L14" s="24">
        <v>35</v>
      </c>
    </row>
    <row r="15" spans="1:12" x14ac:dyDescent="0.35">
      <c r="B15" s="19"/>
      <c r="C15" s="19"/>
      <c r="D15" s="19"/>
      <c r="E15" s="19"/>
      <c r="F15" s="19"/>
      <c r="G15" s="19"/>
      <c r="H15" s="19"/>
      <c r="I15" s="19"/>
      <c r="J15" s="19"/>
    </row>
    <row r="16" spans="1:12" x14ac:dyDescent="0.35">
      <c r="B16" s="19"/>
      <c r="C16" s="19"/>
      <c r="D16" s="19"/>
      <c r="E16" s="19"/>
      <c r="F16" s="19"/>
      <c r="G16" s="19"/>
      <c r="H16" s="19"/>
      <c r="I16" s="19"/>
      <c r="J16" s="19"/>
    </row>
    <row r="17" spans="1:17" s="21" customFormat="1" x14ac:dyDescent="0.35">
      <c r="A17" s="2"/>
      <c r="B17" s="20"/>
      <c r="C17" s="20"/>
      <c r="D17" s="20"/>
      <c r="E17" s="20"/>
      <c r="F17" s="20"/>
      <c r="G17" s="20"/>
      <c r="H17" s="20"/>
    </row>
    <row r="18" spans="1:17" x14ac:dyDescent="0.35">
      <c r="A18" s="22"/>
    </row>
    <row r="19" spans="1:17" ht="72.5" x14ac:dyDescent="0.35">
      <c r="A19" s="22" t="s">
        <v>21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</row>
    <row r="21" spans="1:17" x14ac:dyDescent="0.35">
      <c r="A21" s="7" t="s">
        <v>22</v>
      </c>
    </row>
  </sheetData>
  <mergeCells count="3">
    <mergeCell ref="A3:K3"/>
    <mergeCell ref="A4:K4"/>
    <mergeCell ref="A5:I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Audra Prokopavičienė</dc:creator>
  <cp:lastModifiedBy>Audra Prokopavičienė</cp:lastModifiedBy>
  <dcterms:created xsi:type="dcterms:W3CDTF">2026-06-01T06:47:25Z</dcterms:created>
  <dcterms:modified xsi:type="dcterms:W3CDTF">2026-06-01T10:24:10Z</dcterms:modified>
</cp:coreProperties>
</file>