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Q2/WEB/"/>
    </mc:Choice>
  </mc:AlternateContent>
  <xr:revisionPtr revIDLastSave="5" documentId="8_{4F8F20C7-95F5-473E-B21A-53AB3F2604BA}" xr6:coauthVersionLast="47" xr6:coauthVersionMax="47" xr10:uidLastSave="{1040E430-014A-40BD-B83C-2E37B65C8CD3}"/>
  <bookViews>
    <workbookView xWindow="-110" yWindow="-110" windowWidth="25180" windowHeight="16140" xr2:uid="{C4C42A93-CD43-4D6F-AE33-C3EDC40417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D14" i="1"/>
</calcChain>
</file>

<file path=xl/sharedStrings.xml><?xml version="1.0" encoding="utf-8"?>
<sst xmlns="http://schemas.openxmlformats.org/spreadsheetml/2006/main" count="24" uniqueCount="24">
  <si>
    <t>Bankų pelnas (nuostolis)</t>
  </si>
  <si>
    <t>Pavadinimas</t>
  </si>
  <si>
    <t>AB "Citadele" bankas, finansinės grupės duomenys</t>
  </si>
  <si>
    <t>Luminor grupės duomenys</t>
  </si>
  <si>
    <t>Lietuvos centrinė kredito unija</t>
  </si>
  <si>
    <t>UAB "Urbo" bankas, finansinės grupės duomenys</t>
  </si>
  <si>
    <t>OP Corporate Bank plc Lietuvos filialas</t>
  </si>
  <si>
    <t>AB SEB bankas, finansinės grupės duomenys</t>
  </si>
  <si>
    <t>"Swedbank", AB, grupės duomenys, finansinės grupės duomenys</t>
  </si>
  <si>
    <t>AB Artea bankas, finansinės grupės duomenys</t>
  </si>
  <si>
    <t>UAB European Merchant Bank</t>
  </si>
  <si>
    <t>Revolut Bank</t>
  </si>
  <si>
    <t>Kreda</t>
  </si>
  <si>
    <t>Grynosios palūkanų pajamos</t>
  </si>
  <si>
    <t>Grynosios komisinių pajamos</t>
  </si>
  <si>
    <t>Grynasis pelnas už finansinį turtą ir įsipareigojimus, vertinamus tikrąja verte (nuostolis dėl to)</t>
  </si>
  <si>
    <t xml:space="preserve">Kitos pajamos </t>
  </si>
  <si>
    <t>Išlaidos</t>
  </si>
  <si>
    <t>Personalo kaštai (Darbo užmokesčio fondas, premijos, atostoginiai, atleidimo išmokos + pašalpos pagal nedarbingumo lapelius + seminariniai darbuotojų mokymai + socialinio draudimo išlaidos+ įmokos bankrutuojančių įmonių darbuotojams)</t>
  </si>
  <si>
    <t>Vertės sumažėjimas</t>
  </si>
  <si>
    <r>
      <t>Iš viso pelno už tęstinę veiklą prieš mokesčius 7 eilutė+8 eilutė+9 eilutė+10 eilutė-11 eilutė</t>
    </r>
    <r>
      <rPr>
        <sz val="11"/>
        <color indexed="8"/>
        <rFont val="Aptos Narrow"/>
        <family val="2"/>
        <scheme val="minor"/>
      </rPr>
      <t>-12 eilutė-</t>
    </r>
    <r>
      <rPr>
        <sz val="11"/>
        <rFont val="Aptos Narrow"/>
        <family val="2"/>
        <scheme val="minor"/>
      </rPr>
      <t>13 eilutė=14 eilutė</t>
    </r>
  </si>
  <si>
    <t xml:space="preserve">*OP Corporate Bank Plc Lietuvos filialas įtraukia OP Corporate Bank plc Lietuvos filialo duomenis, t.y.  OP Corporate Bank plc priklausančios lizingo bendrovės UAB “OP Finance” duomenys ataskaitoje nerodomi.
</t>
  </si>
  <si>
    <t>Pastaba: dėl metodologinių skirtumų, duomenys su 2014 ir ankstesniais metais nėra palyginami.</t>
  </si>
  <si>
    <t>2025 m. II ketv. tūkst.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</si>
</sst>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right"/>
    </xf>
    <xf numFmtId="3" fontId="4" fillId="0" borderId="1" xfId="1" applyNumberFormat="1" applyBorder="1" applyAlignment="1">
      <alignment horizontal="right"/>
    </xf>
    <xf numFmtId="3" fontId="0" fillId="0" borderId="1" xfId="0" applyNumberFormat="1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3" fontId="4" fillId="0" borderId="1" xfId="1" applyNumberForma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3" fontId="2" fillId="0" borderId="0" xfId="0" applyNumberFormat="1" applyFont="1"/>
    <xf numFmtId="0" fontId="1" fillId="3" borderId="0" xfId="0" applyFont="1" applyFill="1"/>
    <xf numFmtId="0" fontId="1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3" fontId="5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D1F79AEB-5112-411B-AD51-97AAD12A6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CD24-9429-451D-9A5D-44588A1CA3E8}">
  <dimension ref="A2:Q21"/>
  <sheetViews>
    <sheetView tabSelected="1" zoomScaleNormal="100" workbookViewId="0">
      <selection activeCell="G20" sqref="G20"/>
    </sheetView>
  </sheetViews>
  <sheetFormatPr defaultColWidth="8.7265625" defaultRowHeight="14.5" x14ac:dyDescent="0.35"/>
  <cols>
    <col min="1" max="1" width="55" style="2" customWidth="1"/>
    <col min="2" max="2" width="17.7265625" style="2" bestFit="1" customWidth="1"/>
    <col min="3" max="3" width="16.7265625" style="2" bestFit="1" customWidth="1"/>
    <col min="4" max="4" width="18.7265625" style="2" customWidth="1"/>
    <col min="5" max="5" width="17.6328125" style="2" customWidth="1"/>
    <col min="6" max="6" width="17.1796875" style="2" bestFit="1" customWidth="1"/>
    <col min="7" max="7" width="15.453125" style="2" bestFit="1" customWidth="1"/>
    <col min="8" max="8" width="21.453125" style="2" bestFit="1" customWidth="1"/>
    <col min="9" max="9" width="16.1796875" style="2" bestFit="1" customWidth="1"/>
    <col min="10" max="10" width="13.7265625" style="2" bestFit="1" customWidth="1"/>
    <col min="11" max="11" width="15.54296875" style="2" customWidth="1"/>
    <col min="12" max="12" width="14.7265625" style="2" customWidth="1"/>
    <col min="13" max="16384" width="8.7265625" style="2"/>
  </cols>
  <sheetData>
    <row r="2" spans="1:12" x14ac:dyDescent="0.35">
      <c r="A2" s="1"/>
    </row>
    <row r="3" spans="1:12" x14ac:dyDescent="0.3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x14ac:dyDescent="0.35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2" x14ac:dyDescent="0.35">
      <c r="A5" s="27"/>
      <c r="B5" s="27"/>
      <c r="C5" s="27"/>
      <c r="D5" s="27"/>
      <c r="E5" s="27"/>
      <c r="F5" s="27"/>
      <c r="G5" s="27"/>
      <c r="H5" s="27"/>
      <c r="I5" s="27"/>
    </row>
    <row r="6" spans="1:12" s="7" customFormat="1" ht="58" x14ac:dyDescent="0.35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5" t="s">
        <v>10</v>
      </c>
      <c r="K6" s="5" t="s">
        <v>11</v>
      </c>
      <c r="L6" s="6" t="s">
        <v>12</v>
      </c>
    </row>
    <row r="7" spans="1:12" x14ac:dyDescent="0.35">
      <c r="A7" s="8" t="s">
        <v>13</v>
      </c>
      <c r="B7" s="9">
        <v>17687</v>
      </c>
      <c r="C7" s="9">
        <v>103232</v>
      </c>
      <c r="D7" s="9">
        <v>4149</v>
      </c>
      <c r="E7" s="13">
        <v>12065</v>
      </c>
      <c r="F7" s="10">
        <v>12851</v>
      </c>
      <c r="G7" s="9">
        <v>199590</v>
      </c>
      <c r="H7" s="11">
        <v>260548.20377000014</v>
      </c>
      <c r="I7" s="12">
        <v>70046</v>
      </c>
      <c r="J7" s="9">
        <v>2226</v>
      </c>
      <c r="K7" s="9">
        <v>322846</v>
      </c>
      <c r="L7" s="13">
        <v>879</v>
      </c>
    </row>
    <row r="8" spans="1:12" x14ac:dyDescent="0.35">
      <c r="A8" s="14" t="s">
        <v>14</v>
      </c>
      <c r="B8" s="9">
        <v>2661</v>
      </c>
      <c r="C8" s="9">
        <v>20940</v>
      </c>
      <c r="D8" s="9">
        <v>-9</v>
      </c>
      <c r="E8" s="13">
        <v>1450</v>
      </c>
      <c r="F8" s="10">
        <v>1055</v>
      </c>
      <c r="G8" s="9">
        <v>45422</v>
      </c>
      <c r="H8" s="11">
        <v>64091.638599999977</v>
      </c>
      <c r="I8" s="12">
        <v>15378</v>
      </c>
      <c r="J8" s="9">
        <v>3444</v>
      </c>
      <c r="K8" s="9">
        <v>653995</v>
      </c>
      <c r="L8" s="13">
        <v>-35</v>
      </c>
    </row>
    <row r="9" spans="1:12" ht="29" x14ac:dyDescent="0.35">
      <c r="A9" s="15" t="s">
        <v>15</v>
      </c>
      <c r="B9" s="9">
        <v>0</v>
      </c>
      <c r="C9" s="9">
        <v>-15882</v>
      </c>
      <c r="D9" s="9">
        <v>140</v>
      </c>
      <c r="E9" s="13">
        <v>1170</v>
      </c>
      <c r="F9" s="10">
        <v>0</v>
      </c>
      <c r="G9" s="9">
        <v>1947</v>
      </c>
      <c r="H9" s="16">
        <v>11445.292829999995</v>
      </c>
      <c r="I9" s="12">
        <v>-5467</v>
      </c>
      <c r="J9" s="9">
        <v>-1</v>
      </c>
      <c r="K9" s="9">
        <v>3838</v>
      </c>
      <c r="L9" s="13">
        <v>56</v>
      </c>
    </row>
    <row r="10" spans="1:12" x14ac:dyDescent="0.35">
      <c r="A10" s="17" t="s">
        <v>16</v>
      </c>
      <c r="B10" s="9">
        <v>872</v>
      </c>
      <c r="C10" s="9">
        <v>4970</v>
      </c>
      <c r="D10" s="9">
        <v>1356</v>
      </c>
      <c r="E10" s="13">
        <v>13</v>
      </c>
      <c r="F10" s="10">
        <v>0</v>
      </c>
      <c r="G10" s="9">
        <v>12359</v>
      </c>
      <c r="H10" s="16">
        <v>3825.6620600000279</v>
      </c>
      <c r="I10" s="12">
        <v>17514</v>
      </c>
      <c r="J10" s="9">
        <v>0</v>
      </c>
      <c r="K10" s="9">
        <v>458</v>
      </c>
      <c r="L10" s="13">
        <v>897</v>
      </c>
    </row>
    <row r="11" spans="1:12" x14ac:dyDescent="0.35">
      <c r="A11" s="15" t="s">
        <v>17</v>
      </c>
      <c r="B11" s="9">
        <v>5762</v>
      </c>
      <c r="C11" s="9">
        <v>21468</v>
      </c>
      <c r="D11" s="9">
        <v>1406</v>
      </c>
      <c r="E11" s="13">
        <v>4602</v>
      </c>
      <c r="F11" s="10">
        <v>3447</v>
      </c>
      <c r="G11" s="9">
        <v>43929</v>
      </c>
      <c r="H11" s="16">
        <v>98593.332019999871</v>
      </c>
      <c r="I11" s="12">
        <v>27586</v>
      </c>
      <c r="J11" s="9">
        <v>2013</v>
      </c>
      <c r="K11" s="9">
        <v>785407</v>
      </c>
      <c r="L11" s="13">
        <v>487</v>
      </c>
    </row>
    <row r="12" spans="1:12" ht="58" x14ac:dyDescent="0.35">
      <c r="A12" s="17" t="s">
        <v>18</v>
      </c>
      <c r="B12" s="9">
        <v>4761</v>
      </c>
      <c r="C12" s="9">
        <v>25657</v>
      </c>
      <c r="D12" s="9">
        <v>2773</v>
      </c>
      <c r="E12" s="13">
        <v>6153</v>
      </c>
      <c r="F12" s="10">
        <v>1878</v>
      </c>
      <c r="G12" s="9">
        <v>34987</v>
      </c>
      <c r="H12" s="16">
        <v>32374.690340000016</v>
      </c>
      <c r="I12" s="12">
        <v>27347</v>
      </c>
      <c r="J12" s="9">
        <v>2529</v>
      </c>
      <c r="K12" s="9">
        <v>66737</v>
      </c>
      <c r="L12" s="24">
        <v>1286</v>
      </c>
    </row>
    <row r="13" spans="1:12" x14ac:dyDescent="0.35">
      <c r="A13" s="17" t="s">
        <v>19</v>
      </c>
      <c r="B13" s="9">
        <v>3432</v>
      </c>
      <c r="C13" s="9">
        <v>845</v>
      </c>
      <c r="D13" s="9">
        <v>487</v>
      </c>
      <c r="E13" s="13">
        <v>481</v>
      </c>
      <c r="F13" s="10">
        <v>273</v>
      </c>
      <c r="G13" s="9">
        <v>-5633</v>
      </c>
      <c r="H13" s="16">
        <v>-591.19627000000071</v>
      </c>
      <c r="I13" s="12">
        <v>3780</v>
      </c>
      <c r="J13" s="9">
        <v>350</v>
      </c>
      <c r="K13" s="9">
        <v>565</v>
      </c>
      <c r="L13" s="13">
        <v>-6</v>
      </c>
    </row>
    <row r="14" spans="1:12" ht="29" x14ac:dyDescent="0.35">
      <c r="A14" s="17" t="s">
        <v>20</v>
      </c>
      <c r="B14" s="9">
        <v>7265</v>
      </c>
      <c r="C14" s="9">
        <v>65290</v>
      </c>
      <c r="D14" s="9">
        <f>D7+D8+D9+D10-D11-D12-D13</f>
        <v>970</v>
      </c>
      <c r="E14" s="13">
        <v>3462</v>
      </c>
      <c r="F14" s="10">
        <v>8308</v>
      </c>
      <c r="G14" s="9">
        <v>186035</v>
      </c>
      <c r="H14" s="16">
        <f t="shared" ref="H14" si="0">+H7+H8+H9+H10-H11-H12-H13</f>
        <v>209533.97117000021</v>
      </c>
      <c r="I14" s="12">
        <v>38758</v>
      </c>
      <c r="J14" s="9">
        <v>777</v>
      </c>
      <c r="K14" s="9">
        <v>128428</v>
      </c>
      <c r="L14" s="18">
        <v>30</v>
      </c>
    </row>
    <row r="15" spans="1:12" x14ac:dyDescent="0.35">
      <c r="B15" s="19"/>
      <c r="C15" s="19"/>
      <c r="D15" s="19"/>
      <c r="E15" s="19"/>
      <c r="F15" s="19"/>
      <c r="G15" s="19"/>
      <c r="H15" s="19"/>
      <c r="I15" s="19"/>
      <c r="J15" s="19"/>
    </row>
    <row r="16" spans="1:12" x14ac:dyDescent="0.35">
      <c r="B16" s="19"/>
      <c r="C16" s="19"/>
      <c r="D16" s="19"/>
      <c r="E16" s="19"/>
      <c r="F16" s="19"/>
      <c r="G16" s="19"/>
      <c r="H16" s="19"/>
      <c r="I16" s="19"/>
      <c r="J16" s="19"/>
    </row>
    <row r="17" spans="1:17" s="21" customFormat="1" x14ac:dyDescent="0.35">
      <c r="A17" s="2"/>
      <c r="B17" s="20"/>
      <c r="C17" s="20"/>
      <c r="D17" s="20"/>
      <c r="E17" s="20"/>
      <c r="F17" s="20"/>
      <c r="G17" s="20"/>
      <c r="H17" s="20"/>
    </row>
    <row r="18" spans="1:17" x14ac:dyDescent="0.35">
      <c r="A18" s="22"/>
    </row>
    <row r="19" spans="1:17" ht="72.5" x14ac:dyDescent="0.35">
      <c r="A19" s="22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1" spans="1:17" x14ac:dyDescent="0.35">
      <c r="A21" s="7" t="s">
        <v>22</v>
      </c>
    </row>
  </sheetData>
  <mergeCells count="3">
    <mergeCell ref="A3:K3"/>
    <mergeCell ref="A4:K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2025-08-21T11:02:09Z</dcterms:created>
  <dcterms:modified xsi:type="dcterms:W3CDTF">2025-08-26T12:03:12Z</dcterms:modified>
</cp:coreProperties>
</file>