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Q4/WEB/"/>
    </mc:Choice>
  </mc:AlternateContent>
  <xr:revisionPtr revIDLastSave="11" documentId="8_{87189D2C-207E-4155-A577-3CC44B31997B}" xr6:coauthVersionLast="47" xr6:coauthVersionMax="47" xr10:uidLastSave="{17473847-5FF1-4CC5-9278-E2AF0197F3B1}"/>
  <bookViews>
    <workbookView xWindow="-110" yWindow="-110" windowWidth="25180" windowHeight="16140" xr2:uid="{1BCE131B-0845-44A3-A15D-1AFF969E5F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H14" i="1" l="1"/>
</calcChain>
</file>

<file path=xl/sharedStrings.xml><?xml version="1.0" encoding="utf-8"?>
<sst xmlns="http://schemas.openxmlformats.org/spreadsheetml/2006/main" count="24" uniqueCount="24">
  <si>
    <t>Bankų pelnas (nuostolis)</t>
  </si>
  <si>
    <t>Pavadinimas</t>
  </si>
  <si>
    <t>AB "Citadele" bankas, finansinės grupės duomenys</t>
  </si>
  <si>
    <t>Luminor grupės duomenys</t>
  </si>
  <si>
    <t>Lietuvos centrinė kredito unija</t>
  </si>
  <si>
    <t>UAB "Urbo" bankas, finansinės grupės duomenys</t>
  </si>
  <si>
    <t>OP Corporate Bank plc Lietuvos filialas</t>
  </si>
  <si>
    <t>AB SEB bankas, finansinės grupės duomenys</t>
  </si>
  <si>
    <t>"Swedbank", AB, grupės duomenys, finansinės grupės duomenys</t>
  </si>
  <si>
    <t>AB Artea bankas, finansinės grupės duomenys</t>
  </si>
  <si>
    <t>UAB European Merchant Bank</t>
  </si>
  <si>
    <t>Revolut Bank</t>
  </si>
  <si>
    <t>Kreda</t>
  </si>
  <si>
    <t>Grynosios palūkanų pajamos</t>
  </si>
  <si>
    <t>Grynosios komisinių pajamos</t>
  </si>
  <si>
    <t>Grynasis pelnas už finansinį turtą ir įsipareigojimus, vertinamus tikrąja verte (nuostolis dėl to)</t>
  </si>
  <si>
    <t xml:space="preserve">Kitos pajamos </t>
  </si>
  <si>
    <t>Išlaidos</t>
  </si>
  <si>
    <t>Personalo kaštai (Darbo užmokesčio fondas, premijos, atostoginiai, atleidimo išmokos + pašalpos pagal nedarbingumo lapelius + seminariniai darbuotojų mokymai + socialinio draudimo išlaidos+ įmokos bankrutuojančių įmonių darbuotojams)</t>
  </si>
  <si>
    <t>Vertės sumažėjimas</t>
  </si>
  <si>
    <r>
      <t>Iš viso pelno už tęstinę veiklą prieš mokesčius 7 eilutė+8 eilutė+9 eilutė+10 eilutė-11 eilutė</t>
    </r>
    <r>
      <rPr>
        <sz val="11"/>
        <color indexed="8"/>
        <rFont val="Aptos Narrow"/>
        <family val="2"/>
        <scheme val="minor"/>
      </rPr>
      <t>-12 eilutė-</t>
    </r>
    <r>
      <rPr>
        <sz val="11"/>
        <rFont val="Aptos Narrow"/>
        <family val="2"/>
        <scheme val="minor"/>
      </rPr>
      <t>13 eilutė=14 eilutė</t>
    </r>
  </si>
  <si>
    <t xml:space="preserve">*OP Corporate Bank Plc Lietuvos filialas įtraukia OP Corporate Bank plc Lietuvos filialo duomenis, t.y.  OP Corporate Bank plc priklausančios lizingo bendrovės UAB “OP Finance” duomenys ataskaitoje nerodomi.
</t>
  </si>
  <si>
    <t>Pastaba: dėl metodologinių skirtumų, duomenys su 2014 ir ankstesniais metais nėra palyginami.</t>
  </si>
  <si>
    <t>2025 m. IV ketv. tūkst.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</si>
</sst>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  <charset val="186"/>
    </font>
    <font>
      <sz val="11"/>
      <color rgb="FF000000"/>
      <name val="Calibri"/>
      <family val="2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right"/>
    </xf>
    <xf numFmtId="3" fontId="3" fillId="0" borderId="1" xfId="1" applyNumberForma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vertical="top" wrapText="1"/>
    </xf>
    <xf numFmtId="3" fontId="3" fillId="0" borderId="1" xfId="1" applyNumberForma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3" fontId="1" fillId="0" borderId="0" xfId="0" applyNumberFormat="1" applyFont="1"/>
    <xf numFmtId="0" fontId="6" fillId="3" borderId="0" xfId="0" applyFont="1" applyFill="1"/>
    <xf numFmtId="0" fontId="6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3" fontId="0" fillId="0" borderId="1" xfId="0" applyNumberForma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/>
  </cellXfs>
  <cellStyles count="2">
    <cellStyle name="Normal" xfId="0" builtinId="0"/>
    <cellStyle name="Normal 2" xfId="1" xr:uid="{A67610DC-27FB-4A11-9070-31B813F56C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2C2D-D480-457D-A110-4F9ADF42C580}">
  <dimension ref="A2:Q21"/>
  <sheetViews>
    <sheetView tabSelected="1" zoomScale="85" zoomScaleNormal="85" workbookViewId="0">
      <selection activeCell="H22" sqref="H22"/>
    </sheetView>
  </sheetViews>
  <sheetFormatPr defaultColWidth="8.7265625" defaultRowHeight="14.5" x14ac:dyDescent="0.35"/>
  <cols>
    <col min="1" max="1" width="55" style="2" customWidth="1"/>
    <col min="2" max="2" width="17.7265625" style="2" bestFit="1" customWidth="1"/>
    <col min="3" max="3" width="16.7265625" style="2" bestFit="1" customWidth="1"/>
    <col min="4" max="4" width="18.7265625" style="2" customWidth="1"/>
    <col min="5" max="5" width="17.6328125" style="2" customWidth="1"/>
    <col min="6" max="6" width="17.1796875" style="2" bestFit="1" customWidth="1"/>
    <col min="7" max="7" width="15.453125" style="2" bestFit="1" customWidth="1"/>
    <col min="8" max="8" width="21.453125" style="2" bestFit="1" customWidth="1"/>
    <col min="9" max="9" width="16.1796875" style="2" bestFit="1" customWidth="1"/>
    <col min="10" max="10" width="13.7265625" style="2" bestFit="1" customWidth="1"/>
    <col min="11" max="11" width="15.54296875" style="2" customWidth="1"/>
    <col min="12" max="12" width="14.7265625" style="2" customWidth="1"/>
    <col min="13" max="16384" width="8.7265625" style="2"/>
  </cols>
  <sheetData>
    <row r="2" spans="1:12" x14ac:dyDescent="0.35">
      <c r="A2" s="1"/>
    </row>
    <row r="3" spans="1:12" x14ac:dyDescent="0.3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x14ac:dyDescent="0.35">
      <c r="A4" s="23" t="s">
        <v>23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2" x14ac:dyDescent="0.35">
      <c r="A5" s="24"/>
      <c r="B5" s="24"/>
      <c r="C5" s="24"/>
      <c r="D5" s="24"/>
      <c r="E5" s="24"/>
      <c r="F5" s="24"/>
      <c r="G5" s="24"/>
      <c r="H5" s="24"/>
      <c r="I5" s="24"/>
    </row>
    <row r="6" spans="1:12" s="7" customFormat="1" ht="58" x14ac:dyDescent="0.35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5" t="s">
        <v>10</v>
      </c>
      <c r="K6" s="5" t="s">
        <v>11</v>
      </c>
      <c r="L6" s="6" t="s">
        <v>12</v>
      </c>
    </row>
    <row r="7" spans="1:12" x14ac:dyDescent="0.35">
      <c r="A7" s="8" t="s">
        <v>13</v>
      </c>
      <c r="B7" s="9">
        <v>36489</v>
      </c>
      <c r="C7" s="9">
        <v>203420</v>
      </c>
      <c r="D7" s="9">
        <v>9845</v>
      </c>
      <c r="E7" s="9">
        <v>24719</v>
      </c>
      <c r="F7" s="10">
        <v>26035</v>
      </c>
      <c r="G7" s="9">
        <v>384963</v>
      </c>
      <c r="H7" s="11">
        <v>517880.54300000001</v>
      </c>
      <c r="I7" s="21">
        <v>140689</v>
      </c>
      <c r="J7" s="25">
        <v>4316</v>
      </c>
      <c r="K7" s="9">
        <v>702495</v>
      </c>
      <c r="L7" s="21">
        <v>2036</v>
      </c>
    </row>
    <row r="8" spans="1:12" x14ac:dyDescent="0.35">
      <c r="A8" s="12" t="s">
        <v>14</v>
      </c>
      <c r="B8" s="9">
        <v>5434</v>
      </c>
      <c r="C8" s="9">
        <v>41831</v>
      </c>
      <c r="D8" s="9">
        <v>-58</v>
      </c>
      <c r="E8" s="9">
        <v>2867</v>
      </c>
      <c r="F8" s="10">
        <v>2098</v>
      </c>
      <c r="G8" s="9">
        <v>94692</v>
      </c>
      <c r="H8" s="11">
        <v>132937.56099999999</v>
      </c>
      <c r="I8" s="21">
        <v>31471</v>
      </c>
      <c r="J8" s="25">
        <v>6750</v>
      </c>
      <c r="K8" s="9">
        <v>1520495</v>
      </c>
      <c r="L8" s="9">
        <v>-29</v>
      </c>
    </row>
    <row r="9" spans="1:12" ht="29" x14ac:dyDescent="0.35">
      <c r="A9" s="13" t="s">
        <v>15</v>
      </c>
      <c r="B9" s="9">
        <v>0</v>
      </c>
      <c r="C9" s="9">
        <v>-7181</v>
      </c>
      <c r="D9" s="9">
        <v>576</v>
      </c>
      <c r="E9" s="9">
        <v>1928</v>
      </c>
      <c r="F9" s="10">
        <v>0</v>
      </c>
      <c r="G9" s="9">
        <v>-344</v>
      </c>
      <c r="H9" s="11">
        <v>23248.362000000001</v>
      </c>
      <c r="I9" s="21">
        <v>-4560</v>
      </c>
      <c r="J9" s="26">
        <v>-14</v>
      </c>
      <c r="K9" s="9">
        <v>-37698</v>
      </c>
      <c r="L9" s="9">
        <v>83</v>
      </c>
    </row>
    <row r="10" spans="1:12" x14ac:dyDescent="0.35">
      <c r="A10" s="15" t="s">
        <v>16</v>
      </c>
      <c r="B10" s="9">
        <v>1964</v>
      </c>
      <c r="C10" s="9">
        <v>17944</v>
      </c>
      <c r="D10" s="9">
        <v>2434</v>
      </c>
      <c r="E10" s="9">
        <v>54</v>
      </c>
      <c r="F10" s="10">
        <v>0</v>
      </c>
      <c r="G10" s="9">
        <v>26952</v>
      </c>
      <c r="H10" s="14">
        <v>8066.2569999999996</v>
      </c>
      <c r="I10" s="21">
        <v>24135</v>
      </c>
      <c r="J10" s="26">
        <v>28</v>
      </c>
      <c r="K10" s="9">
        <v>613</v>
      </c>
      <c r="L10" s="9">
        <v>1960</v>
      </c>
    </row>
    <row r="11" spans="1:12" x14ac:dyDescent="0.35">
      <c r="A11" s="13" t="s">
        <v>17</v>
      </c>
      <c r="B11" s="9">
        <v>13499</v>
      </c>
      <c r="C11" s="9">
        <v>78217</v>
      </c>
      <c r="D11" s="9">
        <v>3130</v>
      </c>
      <c r="E11" s="9">
        <v>9028</v>
      </c>
      <c r="F11" s="10">
        <v>7116</v>
      </c>
      <c r="G11" s="9">
        <v>65743</v>
      </c>
      <c r="H11" s="14">
        <v>203717.14399999997</v>
      </c>
      <c r="I11" s="21">
        <v>60134</v>
      </c>
      <c r="J11" s="25">
        <v>4757</v>
      </c>
      <c r="K11" s="9">
        <v>1766888</v>
      </c>
      <c r="L11" s="9">
        <v>1037</v>
      </c>
    </row>
    <row r="12" spans="1:12" ht="58" x14ac:dyDescent="0.35">
      <c r="A12" s="15" t="s">
        <v>18</v>
      </c>
      <c r="B12" s="9">
        <v>10468</v>
      </c>
      <c r="C12" s="9">
        <v>53100</v>
      </c>
      <c r="D12" s="9">
        <v>5480</v>
      </c>
      <c r="E12" s="9">
        <v>12881</v>
      </c>
      <c r="F12" s="10">
        <v>4023</v>
      </c>
      <c r="G12" s="9">
        <v>70325</v>
      </c>
      <c r="H12" s="14">
        <v>67753.69</v>
      </c>
      <c r="I12" s="21">
        <v>54255</v>
      </c>
      <c r="J12" s="25">
        <v>4916</v>
      </c>
      <c r="K12" s="9">
        <v>139404</v>
      </c>
      <c r="L12" s="21">
        <v>2597</v>
      </c>
    </row>
    <row r="13" spans="1:12" x14ac:dyDescent="0.35">
      <c r="A13" s="15" t="s">
        <v>19</v>
      </c>
      <c r="B13" s="9">
        <v>3763</v>
      </c>
      <c r="C13" s="9">
        <v>-1071</v>
      </c>
      <c r="D13" s="9">
        <v>972</v>
      </c>
      <c r="E13" s="9">
        <v>967</v>
      </c>
      <c r="F13" s="10">
        <v>568</v>
      </c>
      <c r="G13" s="9">
        <v>-6908</v>
      </c>
      <c r="H13" s="14">
        <v>211.691</v>
      </c>
      <c r="I13" s="21">
        <v>3891</v>
      </c>
      <c r="J13" s="26">
        <v>746</v>
      </c>
      <c r="K13" s="9">
        <v>1342</v>
      </c>
      <c r="L13" s="9">
        <v>334</v>
      </c>
    </row>
    <row r="14" spans="1:12" ht="29" x14ac:dyDescent="0.35">
      <c r="A14" s="15" t="s">
        <v>20</v>
      </c>
      <c r="B14" s="9">
        <v>16157</v>
      </c>
      <c r="C14" s="9">
        <v>125768</v>
      </c>
      <c r="D14" s="9">
        <f>D7+D8+D9+D10-D11-D12-D13</f>
        <v>3215</v>
      </c>
      <c r="E14" s="9">
        <v>6692</v>
      </c>
      <c r="F14" s="10">
        <v>16426</v>
      </c>
      <c r="G14" s="9">
        <v>377103</v>
      </c>
      <c r="H14" s="14">
        <f t="shared" ref="H14" si="0">+H7+H8+H9+H10-H11-H12-H13</f>
        <v>410450.19800000003</v>
      </c>
      <c r="I14" s="21">
        <v>73455</v>
      </c>
      <c r="J14" s="25">
        <v>661</v>
      </c>
      <c r="K14" s="9">
        <v>278271</v>
      </c>
      <c r="L14" s="9">
        <v>82</v>
      </c>
    </row>
    <row r="15" spans="1:12" x14ac:dyDescent="0.35">
      <c r="B15" s="16"/>
      <c r="C15" s="16"/>
      <c r="D15" s="16"/>
      <c r="E15" s="16"/>
      <c r="F15" s="16"/>
      <c r="G15" s="16"/>
      <c r="H15" s="16"/>
      <c r="I15" s="16"/>
      <c r="J15" s="16"/>
    </row>
    <row r="16" spans="1:12" x14ac:dyDescent="0.35">
      <c r="B16" s="16"/>
      <c r="C16" s="16"/>
      <c r="D16" s="16"/>
      <c r="E16" s="16"/>
      <c r="F16" s="16"/>
      <c r="G16" s="16"/>
      <c r="H16" s="16"/>
      <c r="I16" s="16"/>
      <c r="J16" s="16"/>
    </row>
    <row r="17" spans="1:17" s="18" customFormat="1" x14ac:dyDescent="0.35">
      <c r="A17" s="2"/>
      <c r="B17" s="17"/>
      <c r="C17" s="17"/>
      <c r="D17" s="17"/>
      <c r="E17" s="17"/>
      <c r="F17" s="17"/>
      <c r="G17" s="17"/>
      <c r="H17" s="17"/>
    </row>
    <row r="18" spans="1:17" x14ac:dyDescent="0.35">
      <c r="A18" s="19"/>
    </row>
    <row r="19" spans="1:17" ht="72.5" x14ac:dyDescent="0.35">
      <c r="A19" s="19" t="s">
        <v>21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1" spans="1:17" x14ac:dyDescent="0.35">
      <c r="A21" s="7" t="s">
        <v>22</v>
      </c>
    </row>
  </sheetData>
  <mergeCells count="3">
    <mergeCell ref="A3:K3"/>
    <mergeCell ref="A4:K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2026-03-19T14:56:15Z</dcterms:created>
  <dcterms:modified xsi:type="dcterms:W3CDTF">2026-05-06T08:14:33Z</dcterms:modified>
</cp:coreProperties>
</file>