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etuvosbankuasociacija-my.sharepoint.com/personal/a_budrys_lba_lt/Documents/neklasifikuoti/STATISTIKA/2025_statistika/Q3/WEB/"/>
    </mc:Choice>
  </mc:AlternateContent>
  <xr:revisionPtr revIDLastSave="4" documentId="8_{46BD48A2-E435-48DF-A8F2-7FDEAB758909}" xr6:coauthVersionLast="47" xr6:coauthVersionMax="47" xr10:uidLastSave="{C4FDFA52-8A71-4DAE-B999-F08E76AC2458}"/>
  <bookViews>
    <workbookView xWindow="-110" yWindow="-110" windowWidth="25180" windowHeight="16140" xr2:uid="{66DEEB42-1FA9-4D2E-8B90-CFEEA4B7710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D14" i="1"/>
</calcChain>
</file>

<file path=xl/sharedStrings.xml><?xml version="1.0" encoding="utf-8"?>
<sst xmlns="http://schemas.openxmlformats.org/spreadsheetml/2006/main" count="24" uniqueCount="24">
  <si>
    <t>Bankų pelnas (nuostolis)</t>
  </si>
  <si>
    <t>Pavadinimas</t>
  </si>
  <si>
    <t>AB "Citadele" bankas, finansinės grupės duomenys</t>
  </si>
  <si>
    <t>Luminor grupės duomenys</t>
  </si>
  <si>
    <t>Lietuvos centrinė kredito unija</t>
  </si>
  <si>
    <t>UAB "Urbo" bankas, finansinės grupės duomenys</t>
  </si>
  <si>
    <t>OP Corporate Bank plc Lietuvos filialas</t>
  </si>
  <si>
    <t>AB SEB bankas, finansinės grupės duomenys</t>
  </si>
  <si>
    <t>"Swedbank", AB, grupės duomenys, finansinės grupės duomenys</t>
  </si>
  <si>
    <t>AB Artea bankas, finansinės grupės duomenys</t>
  </si>
  <si>
    <t>UAB European Merchant Bank</t>
  </si>
  <si>
    <t>Revolut Bank</t>
  </si>
  <si>
    <t>Kreda</t>
  </si>
  <si>
    <t>Grynosios palūkanų pajamos</t>
  </si>
  <si>
    <t>Grynosios komisinių pajamos</t>
  </si>
  <si>
    <t>Grynasis pelnas už finansinį turtą ir įsipareigojimus, vertinamus tikrąja verte (nuostolis dėl to)</t>
  </si>
  <si>
    <t xml:space="preserve">Kitos pajamos </t>
  </si>
  <si>
    <t>Išlaidos</t>
  </si>
  <si>
    <t>Personalo kaštai (Darbo užmokesčio fondas, premijos, atostoginiai, atleidimo išmokos + pašalpos pagal nedarbingumo lapelius + seminariniai darbuotojų mokymai + socialinio draudimo išlaidos+ įmokos bankrutuojančių įmonių darbuotojams)</t>
  </si>
  <si>
    <t>Vertės sumažėjimas</t>
  </si>
  <si>
    <r>
      <t>Iš viso pelno už tęstinę veiklą prieš mokesčius 7 eilutė+8 eilutė+9 eilutė+10 eilutė-11 eilutė</t>
    </r>
    <r>
      <rPr>
        <sz val="11"/>
        <color indexed="8"/>
        <rFont val="Aptos Narrow"/>
        <family val="2"/>
        <scheme val="minor"/>
      </rPr>
      <t>-12 eilutė-</t>
    </r>
    <r>
      <rPr>
        <sz val="11"/>
        <rFont val="Aptos Narrow"/>
        <family val="2"/>
        <scheme val="minor"/>
      </rPr>
      <t>13 eilutė=14 eilutė</t>
    </r>
  </si>
  <si>
    <t xml:space="preserve">*OP Corporate Bank Plc Lietuvos filialas įtraukia OP Corporate Bank plc Lietuvos filialo duomenis, t.y.  OP Corporate Bank plc priklausančios lizingo bendrovės UAB “OP Finance” duomenys ataskaitoje nerodomi.
</t>
  </si>
  <si>
    <t>Pastaba: dėl metodologinių skirtumų, duomenys su 2014 ir ankstesniais metais nėra palyginami.</t>
  </si>
  <si>
    <t>2025 m. III ketv. tūkst. Eur.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</si>
</sst>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186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  <charset val="186"/>
    </font>
    <font>
      <sz val="11"/>
      <color indexed="8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9">
    <xf numFmtId="0" fontId="0" fillId="0" borderId="0" xfId="0"/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0" borderId="0" xfId="0" applyFont="1"/>
    <xf numFmtId="0" fontId="1" fillId="0" borderId="1" xfId="0" applyFont="1" applyBorder="1" applyAlignment="1">
      <alignment horizontal="left" wrapText="1"/>
    </xf>
    <xf numFmtId="0" fontId="0" fillId="0" borderId="1" xfId="0" applyBorder="1"/>
    <xf numFmtId="0" fontId="3" fillId="0" borderId="1" xfId="0" applyFont="1" applyBorder="1"/>
    <xf numFmtId="0" fontId="0" fillId="0" borderId="1" xfId="0" applyBorder="1" applyAlignment="1">
      <alignment horizontal="right"/>
    </xf>
    <xf numFmtId="3" fontId="4" fillId="0" borderId="1" xfId="1" applyNumberFormat="1" applyBorder="1" applyAlignment="1">
      <alignment horizontal="right"/>
    </xf>
    <xf numFmtId="0" fontId="1" fillId="0" borderId="1" xfId="0" applyFont="1" applyBorder="1" applyAlignment="1">
      <alignment wrapText="1"/>
    </xf>
    <xf numFmtId="0" fontId="1" fillId="3" borderId="1" xfId="0" applyFont="1" applyFill="1" applyBorder="1" applyAlignment="1">
      <alignment vertical="top" wrapText="1"/>
    </xf>
    <xf numFmtId="3" fontId="4" fillId="0" borderId="1" xfId="1" applyNumberFormat="1" applyBorder="1" applyAlignment="1">
      <alignment horizontal="right" wrapText="1"/>
    </xf>
    <xf numFmtId="0" fontId="1" fillId="0" borderId="1" xfId="0" applyFont="1" applyBorder="1" applyAlignment="1">
      <alignment vertical="top" wrapText="1"/>
    </xf>
    <xf numFmtId="3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3" fontId="1" fillId="0" borderId="0" xfId="0" applyNumberFormat="1" applyFont="1"/>
    <xf numFmtId="0" fontId="6" fillId="3" borderId="0" xfId="0" applyFont="1" applyFill="1"/>
    <xf numFmtId="0" fontId="6" fillId="0" borderId="0" xfId="0" applyFo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wrapText="1"/>
    </xf>
    <xf numFmtId="4" fontId="3" fillId="0" borderId="1" xfId="0" applyNumberFormat="1" applyFont="1" applyBorder="1"/>
    <xf numFmtId="3" fontId="3" fillId="0" borderId="1" xfId="0" applyNumberFormat="1" applyFont="1" applyBorder="1"/>
    <xf numFmtId="0" fontId="2" fillId="0" borderId="0" xfId="0" applyFont="1" applyAlignment="1">
      <alignment horizontal="center" wrapText="1"/>
    </xf>
  </cellXfs>
  <cellStyles count="2">
    <cellStyle name="Normal" xfId="0" builtinId="0"/>
    <cellStyle name="Normal 2" xfId="1" xr:uid="{C3D97F73-9E54-4C9B-98CD-5EB67F8EEB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0A991-A45B-48B4-8E4F-ED1770EF1315}">
  <dimension ref="A2:Q21"/>
  <sheetViews>
    <sheetView tabSelected="1" zoomScale="85" zoomScaleNormal="85" workbookViewId="0">
      <selection activeCell="G20" sqref="G20"/>
    </sheetView>
  </sheetViews>
  <sheetFormatPr defaultColWidth="8.7265625" defaultRowHeight="14.5" x14ac:dyDescent="0.35"/>
  <cols>
    <col min="1" max="1" width="55" style="2" customWidth="1"/>
    <col min="2" max="2" width="17.7265625" style="2" bestFit="1" customWidth="1"/>
    <col min="3" max="3" width="16.7265625" style="2" bestFit="1" customWidth="1"/>
    <col min="4" max="4" width="18.7265625" style="2" customWidth="1"/>
    <col min="5" max="5" width="17.6328125" style="2" customWidth="1"/>
    <col min="6" max="6" width="17.1796875" style="2" bestFit="1" customWidth="1"/>
    <col min="7" max="7" width="15.453125" style="2" bestFit="1" customWidth="1"/>
    <col min="8" max="8" width="21.453125" style="2" bestFit="1" customWidth="1"/>
    <col min="9" max="9" width="16.1796875" style="2" bestFit="1" customWidth="1"/>
    <col min="10" max="10" width="13.7265625" style="2" bestFit="1" customWidth="1"/>
    <col min="11" max="11" width="15.54296875" style="2" customWidth="1"/>
    <col min="12" max="12" width="14.7265625" style="2" customWidth="1"/>
    <col min="13" max="16384" width="8.7265625" style="2"/>
  </cols>
  <sheetData>
    <row r="2" spans="1:12" x14ac:dyDescent="0.35">
      <c r="A2" s="1"/>
    </row>
    <row r="3" spans="1:12" x14ac:dyDescent="0.35">
      <c r="A3" s="28" t="s">
        <v>0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2" x14ac:dyDescent="0.35">
      <c r="A4" s="3" t="s">
        <v>23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2" x14ac:dyDescent="0.35">
      <c r="A5" s="4"/>
      <c r="B5" s="4"/>
      <c r="C5" s="4"/>
      <c r="D5" s="4"/>
      <c r="E5" s="4"/>
      <c r="F5" s="4"/>
      <c r="G5" s="4"/>
      <c r="H5" s="4"/>
      <c r="I5" s="4"/>
    </row>
    <row r="6" spans="1:12" s="9" customFormat="1" ht="58" x14ac:dyDescent="0.35">
      <c r="A6" s="5" t="s">
        <v>1</v>
      </c>
      <c r="B6" s="6" t="s">
        <v>2</v>
      </c>
      <c r="C6" s="6" t="s">
        <v>3</v>
      </c>
      <c r="D6" s="6" t="s">
        <v>4</v>
      </c>
      <c r="E6" s="6" t="s">
        <v>5</v>
      </c>
      <c r="F6" s="6" t="s">
        <v>6</v>
      </c>
      <c r="G6" s="6" t="s">
        <v>7</v>
      </c>
      <c r="H6" s="6" t="s">
        <v>8</v>
      </c>
      <c r="I6" s="6" t="s">
        <v>9</v>
      </c>
      <c r="J6" s="7" t="s">
        <v>10</v>
      </c>
      <c r="K6" s="7" t="s">
        <v>11</v>
      </c>
      <c r="L6" s="8" t="s">
        <v>12</v>
      </c>
    </row>
    <row r="7" spans="1:12" x14ac:dyDescent="0.35">
      <c r="A7" s="10" t="s">
        <v>13</v>
      </c>
      <c r="B7" s="11">
        <v>26909</v>
      </c>
      <c r="C7" s="11">
        <v>153772</v>
      </c>
      <c r="D7" s="11">
        <v>6906</v>
      </c>
      <c r="E7" s="11">
        <v>18232</v>
      </c>
      <c r="F7" s="13">
        <v>19393</v>
      </c>
      <c r="G7" s="11">
        <v>292103</v>
      </c>
      <c r="H7" s="14">
        <v>386583.34100000001</v>
      </c>
      <c r="I7" s="11">
        <v>106352</v>
      </c>
      <c r="J7" s="26">
        <v>3223</v>
      </c>
      <c r="K7" s="11">
        <v>503852</v>
      </c>
      <c r="L7" s="27">
        <v>1448</v>
      </c>
    </row>
    <row r="8" spans="1:12" x14ac:dyDescent="0.35">
      <c r="A8" s="15" t="s">
        <v>14</v>
      </c>
      <c r="B8" s="11">
        <v>4152</v>
      </c>
      <c r="C8" s="11">
        <v>31429</v>
      </c>
      <c r="D8" s="11">
        <v>-46</v>
      </c>
      <c r="E8" s="11">
        <v>2119</v>
      </c>
      <c r="F8" s="13">
        <v>1522</v>
      </c>
      <c r="G8" s="11">
        <v>69332</v>
      </c>
      <c r="H8" s="14">
        <v>98673.41</v>
      </c>
      <c r="I8" s="11">
        <v>23098</v>
      </c>
      <c r="J8" s="26">
        <v>5200</v>
      </c>
      <c r="K8" s="11">
        <v>1054809</v>
      </c>
      <c r="L8" s="12">
        <v>-7</v>
      </c>
    </row>
    <row r="9" spans="1:12" ht="29" x14ac:dyDescent="0.35">
      <c r="A9" s="16" t="s">
        <v>15</v>
      </c>
      <c r="B9" s="11">
        <v>0</v>
      </c>
      <c r="C9" s="11">
        <v>-12399</v>
      </c>
      <c r="D9" s="11">
        <v>162</v>
      </c>
      <c r="E9" s="11">
        <v>1358</v>
      </c>
      <c r="F9" s="13">
        <v>0</v>
      </c>
      <c r="G9" s="11">
        <v>824</v>
      </c>
      <c r="H9" s="17">
        <v>16568.150000000001</v>
      </c>
      <c r="I9" s="11">
        <v>-4921</v>
      </c>
      <c r="J9" s="12">
        <v>13</v>
      </c>
      <c r="K9" s="11">
        <v>-13779</v>
      </c>
      <c r="L9" s="12">
        <v>72</v>
      </c>
    </row>
    <row r="10" spans="1:12" x14ac:dyDescent="0.35">
      <c r="A10" s="18" t="s">
        <v>16</v>
      </c>
      <c r="B10" s="11">
        <v>1536</v>
      </c>
      <c r="C10" s="11">
        <v>10838</v>
      </c>
      <c r="D10" s="11">
        <v>1919</v>
      </c>
      <c r="E10" s="11">
        <v>14</v>
      </c>
      <c r="F10" s="13">
        <v>0</v>
      </c>
      <c r="G10" s="11">
        <v>19462</v>
      </c>
      <c r="H10" s="17">
        <v>5843.4059999999999</v>
      </c>
      <c r="I10" s="11">
        <v>20754</v>
      </c>
      <c r="J10" s="12">
        <v>0</v>
      </c>
      <c r="K10" s="11">
        <v>488</v>
      </c>
      <c r="L10" s="12">
        <v>1390</v>
      </c>
    </row>
    <row r="11" spans="1:12" x14ac:dyDescent="0.35">
      <c r="A11" s="16" t="s">
        <v>17</v>
      </c>
      <c r="B11" s="11">
        <v>9240</v>
      </c>
      <c r="C11" s="11">
        <v>47696</v>
      </c>
      <c r="D11" s="11">
        <v>2221</v>
      </c>
      <c r="E11" s="11">
        <v>6341</v>
      </c>
      <c r="F11" s="13">
        <v>5164</v>
      </c>
      <c r="G11" s="11">
        <v>57171</v>
      </c>
      <c r="H11" s="17">
        <v>133148.761</v>
      </c>
      <c r="I11" s="11">
        <v>43479</v>
      </c>
      <c r="J11" s="26">
        <v>2973</v>
      </c>
      <c r="K11" s="11">
        <v>1240866</v>
      </c>
      <c r="L11" s="12">
        <v>723</v>
      </c>
    </row>
    <row r="12" spans="1:12" ht="58" x14ac:dyDescent="0.35">
      <c r="A12" s="18" t="s">
        <v>18</v>
      </c>
      <c r="B12" s="11">
        <v>7048</v>
      </c>
      <c r="C12" s="11">
        <v>38291</v>
      </c>
      <c r="D12" s="11">
        <v>3980</v>
      </c>
      <c r="E12" s="11">
        <v>9209</v>
      </c>
      <c r="F12" s="13">
        <v>2755</v>
      </c>
      <c r="G12" s="11">
        <v>53254</v>
      </c>
      <c r="H12" s="17">
        <v>49688.108999999997</v>
      </c>
      <c r="I12" s="11">
        <v>39681</v>
      </c>
      <c r="J12" s="26">
        <v>3804</v>
      </c>
      <c r="K12" s="11">
        <v>99020</v>
      </c>
      <c r="L12" s="19">
        <v>1925</v>
      </c>
    </row>
    <row r="13" spans="1:12" x14ac:dyDescent="0.35">
      <c r="A13" s="18" t="s">
        <v>19</v>
      </c>
      <c r="B13" s="11">
        <v>4499</v>
      </c>
      <c r="C13" s="11">
        <v>3507</v>
      </c>
      <c r="D13" s="11">
        <v>683</v>
      </c>
      <c r="E13" s="11">
        <v>844</v>
      </c>
      <c r="F13" s="13">
        <v>-417</v>
      </c>
      <c r="G13" s="11">
        <v>-5761</v>
      </c>
      <c r="H13" s="17">
        <v>-6054.6869999999999</v>
      </c>
      <c r="I13" s="11">
        <v>3213</v>
      </c>
      <c r="J13" s="12">
        <v>551</v>
      </c>
      <c r="K13" s="11">
        <v>918</v>
      </c>
      <c r="L13" s="12">
        <v>248</v>
      </c>
    </row>
    <row r="14" spans="1:12" ht="29" x14ac:dyDescent="0.35">
      <c r="A14" s="18" t="s">
        <v>20</v>
      </c>
      <c r="B14" s="11">
        <v>11810</v>
      </c>
      <c r="C14" s="11">
        <v>94146</v>
      </c>
      <c r="D14" s="11">
        <f>D7+D8+D9+D10-D11-D12-D13</f>
        <v>2057</v>
      </c>
      <c r="E14" s="11">
        <v>5329</v>
      </c>
      <c r="F14" s="13">
        <v>13413</v>
      </c>
      <c r="G14" s="11">
        <v>277057</v>
      </c>
      <c r="H14" s="17">
        <f t="shared" ref="H14" si="0">+H7+H8+H9+H10-H11-H12-H13</f>
        <v>330886.12400000007</v>
      </c>
      <c r="I14" s="11">
        <v>58910</v>
      </c>
      <c r="J14" s="26">
        <v>1108</v>
      </c>
      <c r="K14" s="11">
        <v>204566</v>
      </c>
      <c r="L14" s="20">
        <v>7</v>
      </c>
    </row>
    <row r="15" spans="1:12" x14ac:dyDescent="0.35">
      <c r="B15" s="21"/>
      <c r="C15" s="21"/>
      <c r="D15" s="21"/>
      <c r="E15" s="21"/>
      <c r="F15" s="21"/>
      <c r="G15" s="21"/>
      <c r="H15" s="21"/>
      <c r="I15" s="21"/>
      <c r="J15" s="21"/>
    </row>
    <row r="16" spans="1:12" x14ac:dyDescent="0.35">
      <c r="B16" s="21"/>
      <c r="C16" s="21"/>
      <c r="D16" s="21"/>
      <c r="E16" s="21"/>
      <c r="F16" s="21"/>
      <c r="G16" s="21"/>
      <c r="H16" s="21"/>
      <c r="I16" s="21"/>
      <c r="J16" s="21"/>
    </row>
    <row r="17" spans="1:17" s="23" customFormat="1" x14ac:dyDescent="0.35">
      <c r="A17" s="2"/>
      <c r="B17" s="22"/>
      <c r="C17" s="22"/>
      <c r="D17" s="22"/>
      <c r="E17" s="22"/>
      <c r="F17" s="22"/>
      <c r="G17" s="22"/>
      <c r="H17" s="22"/>
    </row>
    <row r="18" spans="1:17" x14ac:dyDescent="0.35">
      <c r="A18" s="24"/>
    </row>
    <row r="19" spans="1:17" ht="72.5" x14ac:dyDescent="0.35">
      <c r="A19" s="24" t="s">
        <v>21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</row>
    <row r="21" spans="1:17" x14ac:dyDescent="0.35">
      <c r="A21" s="9" t="s">
        <v>22</v>
      </c>
    </row>
  </sheetData>
  <mergeCells count="3">
    <mergeCell ref="A3:K3"/>
    <mergeCell ref="A4:K4"/>
    <mergeCell ref="A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Audra Prokopavičienė</dc:creator>
  <cp:lastModifiedBy>Audra Prokopavičienė</cp:lastModifiedBy>
  <dcterms:created xsi:type="dcterms:W3CDTF">2025-11-25T12:03:56Z</dcterms:created>
  <dcterms:modified xsi:type="dcterms:W3CDTF">2025-11-25T12:10:06Z</dcterms:modified>
</cp:coreProperties>
</file>