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lietuvosbankuasociacija-my.sharepoint.com/personal/a_budrys_lba_lt/Documents/neklasifikuoti/STATISTIKA/2023_Statistika/2023_4Q/"/>
    </mc:Choice>
  </mc:AlternateContent>
  <xr:revisionPtr revIDLastSave="4" documentId="8_{C9659744-A5DD-425A-9F01-7909D7603EF5}" xr6:coauthVersionLast="47" xr6:coauthVersionMax="47" xr10:uidLastSave="{5F7261CD-519C-4BB4-9750-C5CA8769C0DA}"/>
  <bookViews>
    <workbookView xWindow="-110" yWindow="-110" windowWidth="25180" windowHeight="16140" xr2:uid="{2624D978-22D8-4F0F-96F4-E08C83B0C12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6" i="1" l="1"/>
  <c r="Q21" i="1"/>
  <c r="P21" i="1"/>
  <c r="Q20" i="1"/>
  <c r="P20" i="1"/>
  <c r="Q19" i="1"/>
  <c r="P19" i="1"/>
  <c r="Q15" i="1"/>
  <c r="P15" i="1"/>
  <c r="Q14" i="1"/>
  <c r="P14" i="1"/>
  <c r="Q13" i="1"/>
  <c r="P13" i="1"/>
  <c r="Q9" i="1"/>
  <c r="P9" i="1"/>
  <c r="Q8" i="1"/>
  <c r="P8" i="1"/>
  <c r="Q7" i="1"/>
  <c r="P7" i="1"/>
  <c r="P6" i="1"/>
</calcChain>
</file>

<file path=xl/sharedStrings.xml><?xml version="1.0" encoding="utf-8"?>
<sst xmlns="http://schemas.openxmlformats.org/spreadsheetml/2006/main" count="88" uniqueCount="26">
  <si>
    <t>Mokėjimų ir operacijų kortelėmis statistika</t>
  </si>
  <si>
    <t>AB Citadele bankas, grupės duomenys</t>
  </si>
  <si>
    <t>Luminor</t>
  </si>
  <si>
    <t>Lietuvos centrinė kredito unija</t>
  </si>
  <si>
    <t>AB SEB bankas, grupės duomenys</t>
  </si>
  <si>
    <t>Swedbank, AB grupės duomenys</t>
  </si>
  <si>
    <t>AB Šiaulių bankas, grupės duomenys</t>
  </si>
  <si>
    <t>Revolut</t>
  </si>
  <si>
    <t>Bankai</t>
  </si>
  <si>
    <t>Mokėjimai</t>
  </si>
  <si>
    <t>Transakcijų skaičius, tūkst.vnt.</t>
  </si>
  <si>
    <t>Apyvarta, tūkst.EUR</t>
  </si>
  <si>
    <t>Mokėjimai negrynaisiais pinigais iš viso:</t>
  </si>
  <si>
    <t xml:space="preserve">     - SEPA mokėjimai negrynaisiais pinigais</t>
  </si>
  <si>
    <r>
      <t xml:space="preserve">     - Mokėjimai kortelėmis:
</t>
    </r>
    <r>
      <rPr>
        <sz val="11"/>
        <rFont val="Aptos Narrow"/>
        <family val="2"/>
        <scheme val="minor"/>
      </rPr>
      <t xml:space="preserve">       (visi atsiskaitymai mokėjimo kortelėmis, ne tik per POS)</t>
    </r>
  </si>
  <si>
    <r>
      <t xml:space="preserve">                - </t>
    </r>
    <r>
      <rPr>
        <b/>
        <sz val="11"/>
        <rFont val="Aptos Narrow"/>
        <family val="2"/>
        <scheme val="minor"/>
      </rPr>
      <t>Atsiskaitymai el. komercijos portaluose:</t>
    </r>
    <r>
      <rPr>
        <sz val="11"/>
        <rFont val="Aptos Narrow"/>
        <family val="2"/>
        <scheme val="minor"/>
      </rPr>
      <t xml:space="preserve">
                 (atsiskaitymai banko išduota kortele internetu)</t>
    </r>
  </si>
  <si>
    <t>Operacijos kortelėmis</t>
  </si>
  <si>
    <t>Grynųjų pinigų išėmimas ATM</t>
  </si>
  <si>
    <t>Grynųjų pinigų išėmimas per EKS</t>
  </si>
  <si>
    <t>Iš viso*</t>
  </si>
  <si>
    <t>Kortelės tipas</t>
  </si>
  <si>
    <t>Skaičius</t>
  </si>
  <si>
    <t>Debetinės, iš viso</t>
  </si>
  <si>
    <t>Kreditinės, iš viso</t>
  </si>
  <si>
    <t>*apyvartos "Operacijos kortelėmis" iš viso ir "Kortelės tipas" iš viso turi sutapti</t>
  </si>
  <si>
    <t>2023 m. IV ketv.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</si>
</sst>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Aptos Narrow"/>
      <family val="2"/>
      <charset val="186"/>
      <scheme val="minor"/>
    </font>
    <font>
      <sz val="11"/>
      <color theme="1"/>
      <name val="Aptos Narrow"/>
      <family val="2"/>
      <charset val="186"/>
      <scheme val="minor"/>
    </font>
    <font>
      <b/>
      <sz val="12"/>
      <name val="Aptos Narrow"/>
      <family val="2"/>
      <scheme val="minor"/>
    </font>
    <font>
      <sz val="12"/>
      <name val="Aptos Narrow"/>
      <family val="2"/>
      <scheme val="minor"/>
    </font>
    <font>
      <b/>
      <sz val="11"/>
      <name val="Aptos Narrow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</font>
    <font>
      <b/>
      <sz val="10"/>
      <name val="Arial"/>
      <family val="2"/>
      <charset val="186"/>
    </font>
    <font>
      <b/>
      <sz val="12"/>
      <name val="Aptos Narrow"/>
      <family val="2"/>
      <charset val="186"/>
      <scheme val="minor"/>
    </font>
    <font>
      <sz val="11"/>
      <name val="Aptos Narrow"/>
      <family val="2"/>
      <scheme val="minor"/>
    </font>
    <font>
      <sz val="10"/>
      <color theme="1"/>
      <name val="Arial"/>
      <family val="2"/>
    </font>
    <font>
      <sz val="11"/>
      <color rgb="FFFF0000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69">
    <xf numFmtId="0" fontId="0" fillId="0" borderId="0" xfId="0"/>
    <xf numFmtId="2" fontId="3" fillId="0" borderId="0" xfId="0" applyNumberFormat="1" applyFont="1"/>
    <xf numFmtId="0" fontId="3" fillId="0" borderId="0" xfId="0" applyFont="1"/>
    <xf numFmtId="0" fontId="3" fillId="0" borderId="0" xfId="0" applyFont="1" applyAlignment="1">
      <alignment horizontal="center" vertical="center"/>
    </xf>
    <xf numFmtId="2" fontId="3" fillId="0" borderId="0" xfId="0" applyNumberFormat="1" applyFont="1" applyAlignment="1">
      <alignment vertical="center"/>
    </xf>
    <xf numFmtId="0" fontId="3" fillId="0" borderId="1" xfId="0" applyFont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2" fontId="3" fillId="2" borderId="1" xfId="0" applyNumberFormat="1" applyFont="1" applyFill="1" applyBorder="1" applyAlignment="1">
      <alignment horizontal="center" vertical="center" wrapText="1"/>
    </xf>
    <xf numFmtId="3" fontId="4" fillId="2" borderId="2" xfId="0" applyNumberFormat="1" applyFont="1" applyFill="1" applyBorder="1" applyAlignment="1">
      <alignment horizontal="left" vertical="center"/>
    </xf>
    <xf numFmtId="0" fontId="0" fillId="0" borderId="1" xfId="0" applyBorder="1"/>
    <xf numFmtId="3" fontId="0" fillId="0" borderId="1" xfId="0" applyNumberFormat="1" applyBorder="1"/>
    <xf numFmtId="0" fontId="6" fillId="0" borderId="1" xfId="0" applyFont="1" applyBorder="1"/>
    <xf numFmtId="3" fontId="7" fillId="3" borderId="1" xfId="2" applyNumberFormat="1" applyFont="1" applyFill="1" applyBorder="1" applyAlignment="1">
      <alignment horizontal="right" vertical="center"/>
    </xf>
    <xf numFmtId="3" fontId="8" fillId="3" borderId="1" xfId="0" applyNumberFormat="1" applyFont="1" applyFill="1" applyBorder="1"/>
    <xf numFmtId="9" fontId="3" fillId="0" borderId="0" xfId="1" applyFont="1"/>
    <xf numFmtId="3" fontId="3" fillId="3" borderId="0" xfId="0" applyNumberFormat="1" applyFont="1" applyFill="1" applyAlignment="1">
      <alignment horizontal="center"/>
    </xf>
    <xf numFmtId="3" fontId="9" fillId="2" borderId="2" xfId="0" applyNumberFormat="1" applyFont="1" applyFill="1" applyBorder="1" applyAlignment="1">
      <alignment horizontal="left" vertical="center"/>
    </xf>
    <xf numFmtId="3" fontId="4" fillId="2" borderId="2" xfId="0" applyNumberFormat="1" applyFont="1" applyFill="1" applyBorder="1" applyAlignment="1">
      <alignment horizontal="left" vertical="center" wrapText="1"/>
    </xf>
    <xf numFmtId="1" fontId="0" fillId="0" borderId="1" xfId="0" applyNumberFormat="1" applyBorder="1"/>
    <xf numFmtId="3" fontId="9" fillId="2" borderId="2" xfId="0" applyNumberFormat="1" applyFont="1" applyFill="1" applyBorder="1" applyAlignment="1">
      <alignment horizontal="left" vertical="center" wrapText="1"/>
    </xf>
    <xf numFmtId="3" fontId="3" fillId="0" borderId="0" xfId="0" applyNumberFormat="1" applyFont="1" applyAlignment="1">
      <alignment horizontal="center" vertical="center"/>
    </xf>
    <xf numFmtId="3" fontId="3" fillId="3" borderId="1" xfId="0" applyNumberFormat="1" applyFont="1" applyFill="1" applyBorder="1" applyAlignment="1">
      <alignment horizontal="right" vertical="center"/>
    </xf>
    <xf numFmtId="3" fontId="3" fillId="0" borderId="1" xfId="0" applyNumberFormat="1" applyFont="1" applyBorder="1" applyAlignment="1">
      <alignment horizontal="right" vertical="center"/>
    </xf>
    <xf numFmtId="2" fontId="3" fillId="3" borderId="1" xfId="0" applyNumberFormat="1" applyFont="1" applyFill="1" applyBorder="1"/>
    <xf numFmtId="3" fontId="3" fillId="0" borderId="0" xfId="0" applyNumberFormat="1" applyFont="1" applyAlignment="1">
      <alignment horizontal="center"/>
    </xf>
    <xf numFmtId="3" fontId="3" fillId="0" borderId="2" xfId="0" applyNumberFormat="1" applyFont="1" applyBorder="1" applyAlignment="1">
      <alignment vertical="center"/>
    </xf>
    <xf numFmtId="3" fontId="3" fillId="0" borderId="0" xfId="0" applyNumberFormat="1" applyFont="1"/>
    <xf numFmtId="3" fontId="2" fillId="2" borderId="2" xfId="0" applyNumberFormat="1" applyFont="1" applyFill="1" applyBorder="1" applyAlignment="1">
      <alignment vertical="center"/>
    </xf>
    <xf numFmtId="3" fontId="3" fillId="2" borderId="2" xfId="0" applyNumberFormat="1" applyFont="1" applyFill="1" applyBorder="1" applyAlignment="1">
      <alignment vertical="center"/>
    </xf>
    <xf numFmtId="3" fontId="2" fillId="3" borderId="1" xfId="0" applyNumberFormat="1" applyFont="1" applyFill="1" applyBorder="1" applyAlignment="1">
      <alignment horizontal="right" vertical="center"/>
    </xf>
    <xf numFmtId="3" fontId="2" fillId="0" borderId="2" xfId="0" applyNumberFormat="1" applyFont="1" applyBorder="1" applyAlignment="1">
      <alignment vertical="center"/>
    </xf>
    <xf numFmtId="3" fontId="2" fillId="0" borderId="1" xfId="0" applyNumberFormat="1" applyFont="1" applyBorder="1" applyAlignment="1">
      <alignment horizontal="right" vertical="center"/>
    </xf>
    <xf numFmtId="3" fontId="3" fillId="0" borderId="0" xfId="0" applyNumberFormat="1" applyFont="1" applyAlignment="1">
      <alignment vertical="center"/>
    </xf>
    <xf numFmtId="3" fontId="3" fillId="0" borderId="1" xfId="0" applyNumberFormat="1" applyFont="1" applyBorder="1"/>
    <xf numFmtId="0" fontId="4" fillId="2" borderId="2" xfId="0" applyFont="1" applyFill="1" applyBorder="1" applyAlignment="1">
      <alignment vertical="center"/>
    </xf>
    <xf numFmtId="3" fontId="3" fillId="2" borderId="1" xfId="0" applyNumberFormat="1" applyFont="1" applyFill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9" fillId="0" borderId="0" xfId="0" applyFont="1"/>
    <xf numFmtId="0" fontId="11" fillId="3" borderId="0" xfId="0" applyFont="1" applyFill="1"/>
    <xf numFmtId="0" fontId="11" fillId="0" borderId="0" xfId="0" applyFont="1"/>
    <xf numFmtId="0" fontId="3" fillId="0" borderId="0" xfId="0" applyFont="1" applyAlignment="1">
      <alignment vertical="center"/>
    </xf>
    <xf numFmtId="0" fontId="12" fillId="0" borderId="1" xfId="0" applyFont="1" applyBorder="1"/>
    <xf numFmtId="3" fontId="5" fillId="3" borderId="4" xfId="2" applyNumberFormat="1" applyFill="1" applyBorder="1" applyAlignment="1">
      <alignment horizontal="center" vertical="center"/>
    </xf>
    <xf numFmtId="3" fontId="5" fillId="0" borderId="4" xfId="2" applyNumberFormat="1" applyBorder="1" applyAlignment="1">
      <alignment horizontal="center" vertical="center"/>
    </xf>
    <xf numFmtId="3" fontId="5" fillId="3" borderId="4" xfId="0" applyNumberFormat="1" applyFont="1" applyFill="1" applyBorder="1" applyAlignment="1">
      <alignment horizontal="center" vertical="center"/>
    </xf>
    <xf numFmtId="3" fontId="5" fillId="3" borderId="5" xfId="0" applyNumberFormat="1" applyFont="1" applyFill="1" applyBorder="1" applyAlignment="1">
      <alignment horizontal="center" vertical="center"/>
    </xf>
    <xf numFmtId="2" fontId="3" fillId="2" borderId="2" xfId="0" applyNumberFormat="1" applyFont="1" applyFill="1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right" vertical="center"/>
    </xf>
    <xf numFmtId="3" fontId="3" fillId="0" borderId="2" xfId="0" applyNumberFormat="1" applyFont="1" applyBorder="1"/>
    <xf numFmtId="3" fontId="3" fillId="2" borderId="2" xfId="0" applyNumberFormat="1" applyFont="1" applyFill="1" applyBorder="1" applyAlignment="1">
      <alignment horizontal="center" vertical="center" wrapText="1"/>
    </xf>
    <xf numFmtId="3" fontId="5" fillId="3" borderId="6" xfId="0" applyNumberFormat="1" applyFont="1" applyFill="1" applyBorder="1" applyAlignment="1">
      <alignment horizontal="center" vertical="center"/>
    </xf>
    <xf numFmtId="3" fontId="5" fillId="3" borderId="7" xfId="0" applyNumberFormat="1" applyFont="1" applyFill="1" applyBorder="1" applyAlignment="1">
      <alignment horizontal="center" vertical="center"/>
    </xf>
    <xf numFmtId="3" fontId="10" fillId="3" borderId="4" xfId="2" applyNumberFormat="1" applyFont="1" applyFill="1" applyBorder="1" applyAlignment="1">
      <alignment horizontal="center" vertical="center"/>
    </xf>
    <xf numFmtId="3" fontId="10" fillId="3" borderId="6" xfId="2" applyNumberFormat="1" applyFont="1" applyFill="1" applyBorder="1" applyAlignment="1">
      <alignment horizontal="center" vertical="center"/>
    </xf>
    <xf numFmtId="3" fontId="5" fillId="3" borderId="6" xfId="2" applyNumberFormat="1" applyFill="1" applyBorder="1" applyAlignment="1">
      <alignment horizontal="center" vertical="center"/>
    </xf>
    <xf numFmtId="0" fontId="0" fillId="4" borderId="1" xfId="0" applyFill="1" applyBorder="1"/>
    <xf numFmtId="0" fontId="6" fillId="4" borderId="1" xfId="0" applyFont="1" applyFill="1" applyBorder="1"/>
    <xf numFmtId="2" fontId="2" fillId="0" borderId="0" xfId="0" applyNumberFormat="1" applyFont="1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2" fontId="2" fillId="0" borderId="2" xfId="0" applyNumberFormat="1" applyFont="1" applyBorder="1" applyAlignment="1">
      <alignment horizontal="center" vertical="center" wrapText="1"/>
    </xf>
    <xf numFmtId="2" fontId="2" fillId="0" borderId="3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2" fontId="2" fillId="3" borderId="1" xfId="0" applyNumberFormat="1" applyFont="1" applyFill="1" applyBorder="1" applyAlignment="1">
      <alignment horizontal="center" vertical="center"/>
    </xf>
    <xf numFmtId="2" fontId="2" fillId="3" borderId="2" xfId="0" applyNumberFormat="1" applyFont="1" applyFill="1" applyBorder="1" applyAlignment="1">
      <alignment horizontal="center" vertical="center"/>
    </xf>
  </cellXfs>
  <cellStyles count="3">
    <cellStyle name="Normal" xfId="0" builtinId="0"/>
    <cellStyle name="Normal 2" xfId="2" xr:uid="{7A96CC11-7855-4509-BDD7-2613D0310966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8B2139-4F32-4C2E-A2CD-63A00BE68D9E}">
  <dimension ref="A1:AT29"/>
  <sheetViews>
    <sheetView tabSelected="1" topLeftCell="J1" zoomScale="90" zoomScaleNormal="90" workbookViewId="0">
      <selection activeCell="N27" sqref="N27:O30"/>
    </sheetView>
  </sheetViews>
  <sheetFormatPr defaultColWidth="26.26953125" defaultRowHeight="16" x14ac:dyDescent="0.4"/>
  <cols>
    <col min="1" max="1" width="67.81640625" style="41" customWidth="1"/>
    <col min="2" max="2" width="30.7265625" style="4" customWidth="1"/>
    <col min="3" max="3" width="26.26953125" style="4" customWidth="1"/>
    <col min="4" max="13" width="26.26953125" style="1" customWidth="1"/>
    <col min="14" max="15" width="26.26953125" style="1"/>
    <col min="16" max="16384" width="26.26953125" style="2"/>
  </cols>
  <sheetData>
    <row r="1" spans="1:46" x14ac:dyDescent="0.4">
      <c r="A1" s="60" t="s">
        <v>0</v>
      </c>
      <c r="B1" s="60"/>
      <c r="C1" s="60"/>
    </row>
    <row r="2" spans="1:46" x14ac:dyDescent="0.4">
      <c r="A2" s="61" t="s">
        <v>25</v>
      </c>
      <c r="B2" s="61"/>
      <c r="C2" s="61"/>
    </row>
    <row r="3" spans="1:46" x14ac:dyDescent="0.4">
      <c r="A3" s="3"/>
    </row>
    <row r="4" spans="1:46" x14ac:dyDescent="0.4">
      <c r="A4" s="5"/>
      <c r="B4" s="62" t="s">
        <v>1</v>
      </c>
      <c r="C4" s="63"/>
      <c r="D4" s="62" t="s">
        <v>2</v>
      </c>
      <c r="E4" s="63"/>
      <c r="F4" s="62" t="s">
        <v>3</v>
      </c>
      <c r="G4" s="63"/>
      <c r="H4" s="64" t="s">
        <v>4</v>
      </c>
      <c r="I4" s="64"/>
      <c r="J4" s="64" t="s">
        <v>5</v>
      </c>
      <c r="K4" s="64"/>
      <c r="L4" s="64" t="s">
        <v>6</v>
      </c>
      <c r="M4" s="64"/>
      <c r="N4" s="64" t="s">
        <v>7</v>
      </c>
      <c r="O4" s="64"/>
      <c r="P4" s="64" t="s">
        <v>8</v>
      </c>
      <c r="Q4" s="64"/>
    </row>
    <row r="5" spans="1:46" ht="32" x14ac:dyDescent="0.4">
      <c r="A5" s="6" t="s">
        <v>9</v>
      </c>
      <c r="B5" s="7" t="s">
        <v>10</v>
      </c>
      <c r="C5" s="7" t="s">
        <v>11</v>
      </c>
      <c r="D5" s="7" t="s">
        <v>10</v>
      </c>
      <c r="E5" s="7" t="s">
        <v>11</v>
      </c>
      <c r="F5" s="7" t="s">
        <v>10</v>
      </c>
      <c r="G5" s="7" t="s">
        <v>11</v>
      </c>
      <c r="H5" s="7" t="s">
        <v>10</v>
      </c>
      <c r="I5" s="7" t="s">
        <v>11</v>
      </c>
      <c r="J5" s="7" t="s">
        <v>10</v>
      </c>
      <c r="K5" s="47" t="s">
        <v>11</v>
      </c>
      <c r="L5" s="7" t="s">
        <v>10</v>
      </c>
      <c r="M5" s="7" t="s">
        <v>11</v>
      </c>
      <c r="N5" s="7" t="s">
        <v>10</v>
      </c>
      <c r="O5" s="7" t="s">
        <v>11</v>
      </c>
      <c r="P5" s="7" t="s">
        <v>10</v>
      </c>
      <c r="Q5" s="7" t="s">
        <v>11</v>
      </c>
    </row>
    <row r="6" spans="1:46" s="15" customFormat="1" x14ac:dyDescent="0.4">
      <c r="A6" s="8" t="s">
        <v>12</v>
      </c>
      <c r="B6" s="11">
        <v>3988</v>
      </c>
      <c r="C6" s="11">
        <v>2423998</v>
      </c>
      <c r="D6" s="10">
        <v>30799</v>
      </c>
      <c r="E6" s="10">
        <v>25635364</v>
      </c>
      <c r="F6" s="9">
        <v>490</v>
      </c>
      <c r="G6" s="9">
        <v>371429</v>
      </c>
      <c r="H6" s="10">
        <v>26002</v>
      </c>
      <c r="I6" s="10">
        <v>40400202</v>
      </c>
      <c r="J6" s="53">
        <v>170075.35200000001</v>
      </c>
      <c r="K6" s="53">
        <v>35279365.528659999</v>
      </c>
      <c r="L6" s="10">
        <v>7966</v>
      </c>
      <c r="M6" s="10">
        <v>5232613</v>
      </c>
      <c r="N6" s="9">
        <v>132457.34</v>
      </c>
      <c r="O6" s="9">
        <v>39600735</v>
      </c>
      <c r="P6" s="12">
        <f>SUM(B6,D6,F6,H6,J6,L6,N6)</f>
        <v>371777.69200000004</v>
      </c>
      <c r="Q6" s="13">
        <f>SUM(C6,E6,G6,I6,K6,M6,O6)</f>
        <v>148943706.52866</v>
      </c>
      <c r="R6" s="14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</row>
    <row r="7" spans="1:46" s="15" customFormat="1" x14ac:dyDescent="0.4">
      <c r="A7" s="16" t="s">
        <v>13</v>
      </c>
      <c r="B7" s="11">
        <v>3983</v>
      </c>
      <c r="C7" s="11">
        <v>2336979</v>
      </c>
      <c r="D7" s="10">
        <v>9174</v>
      </c>
      <c r="E7" s="10">
        <v>22128278</v>
      </c>
      <c r="F7" s="9">
        <v>246</v>
      </c>
      <c r="G7" s="9">
        <v>364685</v>
      </c>
      <c r="H7" s="10">
        <v>10795</v>
      </c>
      <c r="I7" s="10">
        <v>15376436</v>
      </c>
      <c r="J7" s="53">
        <v>69097.990999999995</v>
      </c>
      <c r="K7" s="54">
        <v>33096671.681000002</v>
      </c>
      <c r="L7" s="10">
        <v>1834</v>
      </c>
      <c r="M7" s="10">
        <v>3492435</v>
      </c>
      <c r="N7" s="9">
        <v>4295.93</v>
      </c>
      <c r="O7" s="9">
        <v>11395609</v>
      </c>
      <c r="P7" s="12">
        <f t="shared" ref="P7:Q9" si="0">SUM(B7,D7,F7,H7,J7,L7,N7)</f>
        <v>99425.921000000002</v>
      </c>
      <c r="Q7" s="13">
        <f t="shared" si="0"/>
        <v>88191093.680999994</v>
      </c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</row>
    <row r="8" spans="1:46" s="15" customFormat="1" ht="29" x14ac:dyDescent="0.4">
      <c r="A8" s="17" t="s">
        <v>14</v>
      </c>
      <c r="B8" s="11">
        <v>2787</v>
      </c>
      <c r="C8" s="11">
        <v>83416</v>
      </c>
      <c r="D8" s="10">
        <v>18320</v>
      </c>
      <c r="E8" s="10">
        <v>478844</v>
      </c>
      <c r="F8" s="18">
        <v>244</v>
      </c>
      <c r="G8" s="18">
        <v>6744</v>
      </c>
      <c r="H8" s="10">
        <v>45804</v>
      </c>
      <c r="I8" s="10">
        <v>1090958</v>
      </c>
      <c r="J8" s="53">
        <v>100977.361</v>
      </c>
      <c r="K8" s="53">
        <v>2182693.84766</v>
      </c>
      <c r="L8" s="10">
        <v>4572</v>
      </c>
      <c r="M8" s="10">
        <v>116072</v>
      </c>
      <c r="N8" s="56">
        <v>453384.77</v>
      </c>
      <c r="O8" s="9">
        <v>10897084</v>
      </c>
      <c r="P8" s="12">
        <f t="shared" si="0"/>
        <v>626089.13100000005</v>
      </c>
      <c r="Q8" s="13">
        <f t="shared" si="0"/>
        <v>14855811.84766</v>
      </c>
      <c r="R8" s="14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</row>
    <row r="9" spans="1:46" s="15" customFormat="1" ht="29" x14ac:dyDescent="0.4">
      <c r="A9" s="19" t="s">
        <v>15</v>
      </c>
      <c r="B9" s="11">
        <v>2787</v>
      </c>
      <c r="C9" s="11">
        <v>83416</v>
      </c>
      <c r="D9" s="10">
        <v>2120</v>
      </c>
      <c r="E9" s="10">
        <v>100161</v>
      </c>
      <c r="F9" s="9">
        <v>3</v>
      </c>
      <c r="G9" s="9">
        <v>194</v>
      </c>
      <c r="H9" s="10">
        <v>6927</v>
      </c>
      <c r="I9" s="10">
        <v>271041</v>
      </c>
      <c r="J9" s="44">
        <v>14934.984</v>
      </c>
      <c r="K9" s="55">
        <v>479474.76096000004</v>
      </c>
      <c r="L9" s="10">
        <v>406</v>
      </c>
      <c r="M9" s="10">
        <v>28308</v>
      </c>
      <c r="N9" s="9">
        <v>154521.59</v>
      </c>
      <c r="O9" s="9">
        <v>5523139</v>
      </c>
      <c r="P9" s="12">
        <f t="shared" si="0"/>
        <v>181699.57399999999</v>
      </c>
      <c r="Q9" s="13">
        <f t="shared" si="0"/>
        <v>6485733.7609599996</v>
      </c>
      <c r="R9" s="14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</row>
    <row r="10" spans="1:46" s="24" customFormat="1" x14ac:dyDescent="0.4">
      <c r="A10" s="20"/>
      <c r="B10" s="21"/>
      <c r="C10" s="21"/>
      <c r="D10" s="21"/>
      <c r="E10" s="21"/>
      <c r="F10" s="21"/>
      <c r="G10" s="21"/>
      <c r="H10" s="21"/>
      <c r="I10" s="21"/>
      <c r="J10" s="22"/>
      <c r="K10" s="48"/>
      <c r="L10" s="21"/>
      <c r="M10" s="21"/>
      <c r="N10" s="21"/>
      <c r="O10" s="21"/>
      <c r="P10" s="12"/>
      <c r="Q10" s="23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</row>
    <row r="11" spans="1:46" s="26" customFormat="1" x14ac:dyDescent="0.4">
      <c r="A11" s="25"/>
      <c r="B11" s="65" t="s">
        <v>1</v>
      </c>
      <c r="C11" s="65"/>
      <c r="D11" s="66" t="s">
        <v>2</v>
      </c>
      <c r="E11" s="66"/>
      <c r="F11" s="66" t="s">
        <v>3</v>
      </c>
      <c r="G11" s="66"/>
      <c r="H11" s="64" t="s">
        <v>4</v>
      </c>
      <c r="I11" s="64"/>
      <c r="J11" s="67" t="s">
        <v>5</v>
      </c>
      <c r="K11" s="68"/>
      <c r="L11" s="64" t="s">
        <v>6</v>
      </c>
      <c r="M11" s="64"/>
      <c r="N11" s="64" t="s">
        <v>7</v>
      </c>
      <c r="O11" s="64"/>
      <c r="P11" s="64" t="s">
        <v>8</v>
      </c>
      <c r="Q11" s="64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</row>
    <row r="12" spans="1:46" s="26" customFormat="1" ht="32" x14ac:dyDescent="0.4">
      <c r="A12" s="27" t="s">
        <v>16</v>
      </c>
      <c r="B12" s="7" t="s">
        <v>10</v>
      </c>
      <c r="C12" s="7" t="s">
        <v>11</v>
      </c>
      <c r="D12" s="7" t="s">
        <v>10</v>
      </c>
      <c r="E12" s="7" t="s">
        <v>11</v>
      </c>
      <c r="F12" s="7" t="s">
        <v>10</v>
      </c>
      <c r="G12" s="7" t="s">
        <v>11</v>
      </c>
      <c r="H12" s="7" t="s">
        <v>10</v>
      </c>
      <c r="I12" s="7" t="s">
        <v>11</v>
      </c>
      <c r="J12" s="7" t="s">
        <v>10</v>
      </c>
      <c r="K12" s="47" t="s">
        <v>11</v>
      </c>
      <c r="L12" s="7" t="s">
        <v>10</v>
      </c>
      <c r="M12" s="7" t="s">
        <v>11</v>
      </c>
      <c r="N12" s="7" t="s">
        <v>10</v>
      </c>
      <c r="O12" s="7" t="s">
        <v>11</v>
      </c>
      <c r="P12" s="7" t="s">
        <v>10</v>
      </c>
      <c r="Q12" s="7" t="s">
        <v>11</v>
      </c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</row>
    <row r="13" spans="1:46" s="26" customFormat="1" x14ac:dyDescent="0.4">
      <c r="A13" s="28" t="s">
        <v>17</v>
      </c>
      <c r="B13" s="9">
        <v>141</v>
      </c>
      <c r="C13" s="9">
        <v>46439</v>
      </c>
      <c r="D13" s="10">
        <v>1289</v>
      </c>
      <c r="E13" s="10">
        <v>365337</v>
      </c>
      <c r="F13" s="18">
        <v>25</v>
      </c>
      <c r="G13" s="18">
        <v>6913</v>
      </c>
      <c r="H13" s="10">
        <v>2712</v>
      </c>
      <c r="I13" s="10">
        <v>597443</v>
      </c>
      <c r="J13" s="45">
        <v>6109.4049999999997</v>
      </c>
      <c r="K13" s="51">
        <v>1359237.9896499999</v>
      </c>
      <c r="L13" s="10">
        <v>492</v>
      </c>
      <c r="M13" s="10">
        <v>137224</v>
      </c>
      <c r="N13" s="9">
        <v>10644</v>
      </c>
      <c r="O13" s="9">
        <v>1244017</v>
      </c>
      <c r="P13" s="29">
        <f t="shared" ref="P13:Q15" si="1">SUM(B13,D13,F13,H13,J13,L13,N13)</f>
        <v>21412.404999999999</v>
      </c>
      <c r="Q13" s="29">
        <f t="shared" si="1"/>
        <v>3756610.9896499999</v>
      </c>
    </row>
    <row r="14" spans="1:46" s="26" customFormat="1" x14ac:dyDescent="0.4">
      <c r="A14" s="28" t="s">
        <v>18</v>
      </c>
      <c r="B14" s="9">
        <v>3</v>
      </c>
      <c r="C14" s="9">
        <v>422</v>
      </c>
      <c r="D14" s="9">
        <v>79</v>
      </c>
      <c r="E14" s="10">
        <v>8683</v>
      </c>
      <c r="F14" s="9">
        <v>4</v>
      </c>
      <c r="G14" s="18">
        <v>473</v>
      </c>
      <c r="H14" s="10">
        <v>126</v>
      </c>
      <c r="I14" s="10">
        <v>10209</v>
      </c>
      <c r="J14" s="45">
        <v>349.55406692634824</v>
      </c>
      <c r="K14" s="51">
        <v>32151.44512</v>
      </c>
      <c r="L14" s="10">
        <v>42</v>
      </c>
      <c r="M14" s="10">
        <v>4447</v>
      </c>
      <c r="N14" s="9">
        <v>0</v>
      </c>
      <c r="O14" s="9">
        <v>0</v>
      </c>
      <c r="P14" s="29">
        <f t="shared" si="1"/>
        <v>603.55406692634824</v>
      </c>
      <c r="Q14" s="29">
        <f t="shared" si="1"/>
        <v>56385.445120000004</v>
      </c>
    </row>
    <row r="15" spans="1:46" s="26" customFormat="1" ht="16.5" thickBot="1" x14ac:dyDescent="0.45">
      <c r="A15" s="30" t="s">
        <v>19</v>
      </c>
      <c r="B15" s="9">
        <v>2931</v>
      </c>
      <c r="C15" s="9">
        <v>130277</v>
      </c>
      <c r="D15" s="10">
        <v>19689</v>
      </c>
      <c r="E15" s="10">
        <v>852864</v>
      </c>
      <c r="F15" s="18">
        <v>273</v>
      </c>
      <c r="G15" s="9">
        <v>14324</v>
      </c>
      <c r="H15" s="10">
        <v>48642</v>
      </c>
      <c r="I15" s="10">
        <v>1698611</v>
      </c>
      <c r="J15" s="46">
        <v>107436.32006692635</v>
      </c>
      <c r="K15" s="52">
        <v>3574083.2824299997</v>
      </c>
      <c r="L15" s="10">
        <v>5111</v>
      </c>
      <c r="M15" s="10">
        <v>258316</v>
      </c>
      <c r="N15" s="57">
        <v>464028.77</v>
      </c>
      <c r="O15" s="9">
        <v>12141101</v>
      </c>
      <c r="P15" s="31">
        <f t="shared" si="1"/>
        <v>648111.09006692632</v>
      </c>
      <c r="Q15" s="31">
        <f t="shared" si="1"/>
        <v>18669576.282430001</v>
      </c>
    </row>
    <row r="16" spans="1:46" s="26" customFormat="1" x14ac:dyDescent="0.4">
      <c r="A16" s="32"/>
      <c r="B16" s="33"/>
      <c r="C16" s="33"/>
      <c r="D16" s="33"/>
      <c r="E16" s="33"/>
      <c r="F16" s="33"/>
      <c r="G16" s="33"/>
      <c r="H16" s="33"/>
      <c r="I16" s="33"/>
      <c r="J16" s="33"/>
      <c r="K16" s="49"/>
      <c r="L16" s="33"/>
      <c r="M16" s="33"/>
      <c r="N16" s="33"/>
      <c r="O16" s="33"/>
      <c r="P16" s="29"/>
      <c r="Q16" s="33"/>
    </row>
    <row r="17" spans="1:17" s="26" customFormat="1" x14ac:dyDescent="0.4">
      <c r="A17" s="25"/>
      <c r="B17" s="65" t="s">
        <v>1</v>
      </c>
      <c r="C17" s="65"/>
      <c r="D17" s="66" t="s">
        <v>2</v>
      </c>
      <c r="E17" s="66"/>
      <c r="F17" s="66" t="s">
        <v>3</v>
      </c>
      <c r="G17" s="66"/>
      <c r="H17" s="64" t="s">
        <v>4</v>
      </c>
      <c r="I17" s="64"/>
      <c r="J17" s="67" t="s">
        <v>5</v>
      </c>
      <c r="K17" s="68"/>
      <c r="L17" s="64" t="s">
        <v>6</v>
      </c>
      <c r="M17" s="64"/>
      <c r="N17" s="64" t="s">
        <v>7</v>
      </c>
      <c r="O17" s="64"/>
      <c r="P17" s="64" t="s">
        <v>8</v>
      </c>
      <c r="Q17" s="64"/>
    </row>
    <row r="18" spans="1:17" s="26" customFormat="1" x14ac:dyDescent="0.4">
      <c r="A18" s="34" t="s">
        <v>20</v>
      </c>
      <c r="B18" s="35" t="s">
        <v>21</v>
      </c>
      <c r="C18" s="36" t="s">
        <v>11</v>
      </c>
      <c r="D18" s="35" t="s">
        <v>21</v>
      </c>
      <c r="E18" s="36" t="s">
        <v>11</v>
      </c>
      <c r="F18" s="35" t="s">
        <v>21</v>
      </c>
      <c r="G18" s="36" t="s">
        <v>11</v>
      </c>
      <c r="H18" s="35" t="s">
        <v>21</v>
      </c>
      <c r="I18" s="36" t="s">
        <v>11</v>
      </c>
      <c r="J18" s="35" t="s">
        <v>21</v>
      </c>
      <c r="K18" s="50" t="s">
        <v>11</v>
      </c>
      <c r="L18" s="35" t="s">
        <v>21</v>
      </c>
      <c r="M18" s="36" t="s">
        <v>11</v>
      </c>
      <c r="N18" s="35" t="s">
        <v>21</v>
      </c>
      <c r="O18" s="36" t="s">
        <v>11</v>
      </c>
      <c r="P18" s="35" t="s">
        <v>21</v>
      </c>
      <c r="Q18" s="36" t="s">
        <v>11</v>
      </c>
    </row>
    <row r="19" spans="1:17" s="26" customFormat="1" x14ac:dyDescent="0.4">
      <c r="A19" s="16" t="s">
        <v>22</v>
      </c>
      <c r="B19" s="9">
        <v>1320</v>
      </c>
      <c r="C19" s="9">
        <v>9186</v>
      </c>
      <c r="D19" s="9">
        <v>347718</v>
      </c>
      <c r="E19" s="9">
        <v>751506</v>
      </c>
      <c r="F19" s="9">
        <v>7558</v>
      </c>
      <c r="G19" s="9">
        <v>10022</v>
      </c>
      <c r="H19" s="10">
        <v>732788</v>
      </c>
      <c r="I19" s="10">
        <v>1619043</v>
      </c>
      <c r="J19" s="43">
        <v>1631006</v>
      </c>
      <c r="K19" s="51">
        <v>3415150.0754500004</v>
      </c>
      <c r="L19" s="9">
        <v>134758</v>
      </c>
      <c r="M19" s="9">
        <v>194182</v>
      </c>
      <c r="N19" s="9">
        <v>29137503</v>
      </c>
      <c r="O19" s="9">
        <v>12073063</v>
      </c>
      <c r="P19" s="29">
        <f>SUM(B19,D19,F19,H19,J19,L19,N19)</f>
        <v>31992651</v>
      </c>
      <c r="Q19" s="29">
        <f>SUM(C19,E19,G19,I19,K19,M19,O19)</f>
        <v>18072152.075449999</v>
      </c>
    </row>
    <row r="20" spans="1:17" s="26" customFormat="1" x14ac:dyDescent="0.4">
      <c r="A20" s="16" t="s">
        <v>23</v>
      </c>
      <c r="B20" s="9">
        <v>68795</v>
      </c>
      <c r="C20" s="9">
        <v>121091</v>
      </c>
      <c r="D20" s="9">
        <v>52818</v>
      </c>
      <c r="E20" s="10">
        <v>101358</v>
      </c>
      <c r="F20" s="9">
        <v>2804</v>
      </c>
      <c r="G20" s="9">
        <v>4302</v>
      </c>
      <c r="H20" s="10">
        <v>67040</v>
      </c>
      <c r="I20" s="10">
        <v>79567</v>
      </c>
      <c r="J20" s="43">
        <v>155172</v>
      </c>
      <c r="K20" s="51">
        <v>158933.36298000001</v>
      </c>
      <c r="L20" s="9">
        <v>36150</v>
      </c>
      <c r="M20" s="9">
        <v>64134</v>
      </c>
      <c r="N20" s="9">
        <v>29888</v>
      </c>
      <c r="O20" s="9">
        <v>68037</v>
      </c>
      <c r="P20" s="29">
        <f t="shared" ref="P20:Q21" si="2">SUM(B20,D20,F20,H20,J20,L20,N20)</f>
        <v>412667</v>
      </c>
      <c r="Q20" s="29">
        <f t="shared" si="2"/>
        <v>597422.36297999998</v>
      </c>
    </row>
    <row r="21" spans="1:17" s="26" customFormat="1" x14ac:dyDescent="0.4">
      <c r="A21" s="8" t="s">
        <v>19</v>
      </c>
      <c r="B21" s="9">
        <v>70115</v>
      </c>
      <c r="C21" s="9">
        <v>130277</v>
      </c>
      <c r="D21" s="9">
        <v>400536</v>
      </c>
      <c r="E21" s="9">
        <v>852864</v>
      </c>
      <c r="F21" s="9">
        <v>11901</v>
      </c>
      <c r="G21" s="42">
        <v>14324</v>
      </c>
      <c r="H21" s="10">
        <v>799828</v>
      </c>
      <c r="I21" s="10">
        <v>1698611</v>
      </c>
      <c r="J21" s="45">
        <v>1786178</v>
      </c>
      <c r="K21" s="51">
        <v>3574083.4384300001</v>
      </c>
      <c r="L21" s="9">
        <v>170908</v>
      </c>
      <c r="M21" s="9">
        <v>258316</v>
      </c>
      <c r="N21" s="9">
        <v>29167391</v>
      </c>
      <c r="O21" s="9">
        <v>12141100</v>
      </c>
      <c r="P21" s="29">
        <f t="shared" si="2"/>
        <v>32406857</v>
      </c>
      <c r="Q21" s="29">
        <f t="shared" si="2"/>
        <v>18669575.43843</v>
      </c>
    </row>
    <row r="22" spans="1:17" s="26" customFormat="1" x14ac:dyDescent="0.4">
      <c r="A22" s="32"/>
    </row>
    <row r="23" spans="1:17" s="26" customFormat="1" x14ac:dyDescent="0.4">
      <c r="A23" s="32"/>
    </row>
    <row r="24" spans="1:17" x14ac:dyDescent="0.4">
      <c r="A24" s="37" t="s">
        <v>24</v>
      </c>
      <c r="Q24" s="59"/>
    </row>
    <row r="25" spans="1:17" s="40" customFormat="1" ht="14.5" x14ac:dyDescent="0.35">
      <c r="A25" s="38"/>
      <c r="B25" s="39"/>
      <c r="C25" s="39"/>
      <c r="D25" s="39"/>
      <c r="E25" s="39"/>
      <c r="F25" s="39"/>
      <c r="G25" s="39"/>
      <c r="H25" s="39"/>
      <c r="I25" s="39"/>
    </row>
    <row r="29" spans="1:17" x14ac:dyDescent="0.4">
      <c r="N29" s="58"/>
      <c r="O29" s="58"/>
    </row>
  </sheetData>
  <mergeCells count="26">
    <mergeCell ref="L17:M17"/>
    <mergeCell ref="N17:O17"/>
    <mergeCell ref="P17:Q17"/>
    <mergeCell ref="B17:C17"/>
    <mergeCell ref="D17:E17"/>
    <mergeCell ref="F17:G17"/>
    <mergeCell ref="H17:I17"/>
    <mergeCell ref="J17:K17"/>
    <mergeCell ref="J4:K4"/>
    <mergeCell ref="L4:M4"/>
    <mergeCell ref="N4:O4"/>
    <mergeCell ref="P4:Q4"/>
    <mergeCell ref="B11:C11"/>
    <mergeCell ref="D11:E11"/>
    <mergeCell ref="F11:G11"/>
    <mergeCell ref="H11:I11"/>
    <mergeCell ref="J11:K11"/>
    <mergeCell ref="L11:M11"/>
    <mergeCell ref="H4:I4"/>
    <mergeCell ref="N11:O11"/>
    <mergeCell ref="P11:Q11"/>
    <mergeCell ref="A1:C1"/>
    <mergeCell ref="A2:C2"/>
    <mergeCell ref="B4:C4"/>
    <mergeCell ref="D4:E4"/>
    <mergeCell ref="F4:G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Audra Prokopavičienė</dc:creator>
  <cp:lastModifiedBy>Aistė Veberaitė</cp:lastModifiedBy>
  <dcterms:created xsi:type="dcterms:W3CDTF">2024-05-02T09:06:52Z</dcterms:created>
  <dcterms:modified xsi:type="dcterms:W3CDTF">2024-09-03T11:38:05Z</dcterms:modified>
</cp:coreProperties>
</file>