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1_Statistika/IV ketv 2021/"/>
    </mc:Choice>
  </mc:AlternateContent>
  <xr:revisionPtr revIDLastSave="295" documentId="13_ncr:1_{A3B77022-BF95-4669-A634-604E6D68A791}" xr6:coauthVersionLast="47" xr6:coauthVersionMax="47" xr10:uidLastSave="{9527F489-347F-4362-8C96-D90584273EEF}"/>
  <bookViews>
    <workbookView xWindow="-108" yWindow="-108" windowWidth="23256" windowHeight="12576" xr2:uid="{632059BA-9628-48B3-9AFB-D2352887FC6F}"/>
  </bookViews>
  <sheets>
    <sheet name="L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" i="1" l="1"/>
  <c r="Q9" i="1"/>
  <c r="Q6" i="1"/>
  <c r="Q7" i="1"/>
  <c r="Q14" i="1"/>
  <c r="Q15" i="1"/>
  <c r="Q13" i="1"/>
  <c r="Q19" i="1"/>
  <c r="Q21" i="1"/>
  <c r="Q20" i="1"/>
  <c r="P7" i="1"/>
  <c r="P8" i="1"/>
  <c r="P6" i="1"/>
  <c r="P9" i="1"/>
  <c r="P14" i="1"/>
  <c r="P13" i="1"/>
  <c r="P15" i="1"/>
  <c r="P19" i="1"/>
  <c r="P20" i="1"/>
  <c r="P21" i="1"/>
</calcChain>
</file>

<file path=xl/sharedStrings.xml><?xml version="1.0" encoding="utf-8"?>
<sst xmlns="http://schemas.openxmlformats.org/spreadsheetml/2006/main" count="89" uniqueCount="27">
  <si>
    <t>AB Citadele bankas, grupės duomenys</t>
  </si>
  <si>
    <t>Luminor</t>
  </si>
  <si>
    <t>Lietuvos centrinė kredito unija</t>
  </si>
  <si>
    <t>AB SEB bankas, grupės duomenys</t>
  </si>
  <si>
    <t>Swedbank, AB grupės duomenys</t>
  </si>
  <si>
    <t>AB Šiaulių bankas, grupės duomenys</t>
  </si>
  <si>
    <t>Bankai</t>
  </si>
  <si>
    <t>Apyvarta, tūkst.EUR</t>
  </si>
  <si>
    <t>Operacijos kortelėmis</t>
  </si>
  <si>
    <t>Transakcijų skaičius, tūkst.vnt.</t>
  </si>
  <si>
    <t>Grynųjų pinigų išėmimas ATM</t>
  </si>
  <si>
    <t>Grynųjų pinigų išėmimas per EKS</t>
  </si>
  <si>
    <t>! Nuo 2019 m. 01 mėn. 01 d. dėl vykdomų struktūrinių pokyčių, nebeteikiami Danske Bank A/S Lietuvos filialas duomenys.</t>
  </si>
  <si>
    <t>Mokėjimai</t>
  </si>
  <si>
    <t>Mokėjimai negrynaisiais pinigais iš viso:</t>
  </si>
  <si>
    <t xml:space="preserve">     - SEPA mokėjimai negrynaisiais pinigais</t>
  </si>
  <si>
    <t>Mokėjimų ir operacijų kortelėmis statistika</t>
  </si>
  <si>
    <r>
      <t xml:space="preserve">     - Mokėjimai kortelėmis:
</t>
    </r>
    <r>
      <rPr>
        <sz val="11"/>
        <rFont val="Calibri"/>
        <family val="2"/>
        <scheme val="minor"/>
      </rPr>
      <t xml:space="preserve">       (visi atsiskaitymai mokėjimo kortelėmis, ne tik per POS)</t>
    </r>
  </si>
  <si>
    <r>
      <t xml:space="preserve">                - </t>
    </r>
    <r>
      <rPr>
        <b/>
        <sz val="11"/>
        <rFont val="Calibri"/>
        <family val="2"/>
        <scheme val="minor"/>
      </rPr>
      <t>Atsiskaitymai el. komercijos portaluose:</t>
    </r>
    <r>
      <rPr>
        <sz val="11"/>
        <rFont val="Calibri"/>
        <family val="2"/>
        <scheme val="minor"/>
      </rPr>
      <t xml:space="preserve">
                 (atsiskaitymai banko išduota kortele internetu)</t>
    </r>
  </si>
  <si>
    <t>Skaičius</t>
  </si>
  <si>
    <t>Kortelės tipas</t>
  </si>
  <si>
    <t>Debetinės, iš viso</t>
  </si>
  <si>
    <t>Kreditinės, iš viso</t>
  </si>
  <si>
    <t>Iš viso*</t>
  </si>
  <si>
    <t>*apyvartos "Operacijos kortelėmis" iš viso ir "Kortelės tipas" iš viso turi sutapti</t>
  </si>
  <si>
    <t>PayRay Bank</t>
  </si>
  <si>
    <t>2021 m. IV ketv.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</si>
</sst>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2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/>
    </xf>
    <xf numFmtId="3" fontId="2" fillId="3" borderId="0" xfId="0" applyNumberFormat="1" applyFont="1" applyFill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2" fontId="2" fillId="3" borderId="0" xfId="0" applyNumberFormat="1" applyFont="1" applyFill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vertical="center"/>
    </xf>
    <xf numFmtId="3" fontId="2" fillId="0" borderId="0" xfId="0" applyNumberFormat="1" applyFont="1"/>
    <xf numFmtId="3" fontId="1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5" fillId="3" borderId="0" xfId="0" applyFont="1" applyFill="1"/>
    <xf numFmtId="3" fontId="2" fillId="3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9" fontId="2" fillId="0" borderId="0" xfId="3" applyFont="1"/>
    <xf numFmtId="3" fontId="7" fillId="0" borderId="1" xfId="0" applyNumberFormat="1" applyFont="1" applyBorder="1"/>
    <xf numFmtId="3" fontId="8" fillId="0" borderId="1" xfId="0" applyNumberFormat="1" applyFont="1" applyBorder="1"/>
    <xf numFmtId="3" fontId="2" fillId="0" borderId="0" xfId="0" applyNumberFormat="1" applyFont="1" applyFill="1"/>
    <xf numFmtId="3" fontId="9" fillId="2" borderId="1" xfId="0" applyNumberFormat="1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left" vertical="center" wrapText="1"/>
    </xf>
    <xf numFmtId="3" fontId="10" fillId="2" borderId="1" xfId="0" applyNumberFormat="1" applyFont="1" applyFill="1" applyBorder="1" applyAlignment="1">
      <alignment horizontal="left" vertical="center" wrapText="1"/>
    </xf>
    <xf numFmtId="0" fontId="10" fillId="0" borderId="0" xfId="0" applyFont="1"/>
    <xf numFmtId="3" fontId="2" fillId="2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2" fillId="3" borderId="1" xfId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 xr:uid="{98600318-7FCC-4DF9-93EB-FA8E354A5A17}"/>
    <cellStyle name="Normal 3" xfId="2" xr:uid="{09B1E67B-67E6-44CA-9A91-8883CF53084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657DA-7A31-4BDB-BBCC-3F06C4A28E30}">
  <dimension ref="A1:AT25"/>
  <sheetViews>
    <sheetView tabSelected="1" zoomScale="55" zoomScaleNormal="55" workbookViewId="0">
      <pane xSplit="1" topLeftCell="I1" activePane="topRight" state="frozen"/>
      <selection pane="topRight" activeCell="M30" sqref="M30"/>
    </sheetView>
  </sheetViews>
  <sheetFormatPr defaultColWidth="26.21875" defaultRowHeight="15.6" x14ac:dyDescent="0.3"/>
  <cols>
    <col min="1" max="1" width="91.77734375" style="18" customWidth="1"/>
    <col min="2" max="2" width="30.6640625" style="4" customWidth="1"/>
    <col min="3" max="3" width="26.21875" style="4" customWidth="1"/>
    <col min="4" max="8" width="26.21875" style="1" customWidth="1"/>
    <col min="9" max="9" width="45" style="1" customWidth="1"/>
    <col min="10" max="10" width="26.21875" style="1" customWidth="1"/>
    <col min="11" max="11" width="28.88671875" style="1" customWidth="1"/>
    <col min="12" max="12" width="25.21875" style="1" customWidth="1"/>
    <col min="13" max="13" width="21.21875" style="1" customWidth="1"/>
    <col min="14" max="14" width="28.33203125" style="1" customWidth="1"/>
    <col min="15" max="15" width="21" style="1" customWidth="1"/>
    <col min="16" max="17" width="26.21875" style="1"/>
    <col min="18" max="16384" width="26.21875" style="2"/>
  </cols>
  <sheetData>
    <row r="1" spans="1:46" x14ac:dyDescent="0.3">
      <c r="A1" s="49" t="s">
        <v>16</v>
      </c>
      <c r="B1" s="49"/>
      <c r="C1" s="49"/>
    </row>
    <row r="2" spans="1:46" x14ac:dyDescent="0.3">
      <c r="A2" s="50" t="s">
        <v>26</v>
      </c>
      <c r="B2" s="50"/>
      <c r="C2" s="50"/>
    </row>
    <row r="3" spans="1:46" x14ac:dyDescent="0.3">
      <c r="A3" s="3"/>
    </row>
    <row r="4" spans="1:46" ht="48" customHeight="1" x14ac:dyDescent="0.3">
      <c r="A4" s="5"/>
      <c r="B4" s="51" t="s">
        <v>0</v>
      </c>
      <c r="C4" s="52"/>
      <c r="D4" s="51" t="s">
        <v>1</v>
      </c>
      <c r="E4" s="52"/>
      <c r="F4" s="51" t="s">
        <v>2</v>
      </c>
      <c r="G4" s="52"/>
      <c r="H4" s="40" t="s">
        <v>3</v>
      </c>
      <c r="I4" s="40"/>
      <c r="J4" s="48" t="s">
        <v>4</v>
      </c>
      <c r="K4" s="48"/>
      <c r="L4" s="40" t="s">
        <v>5</v>
      </c>
      <c r="M4" s="40"/>
      <c r="N4" s="46" t="s">
        <v>25</v>
      </c>
      <c r="O4" s="47"/>
      <c r="P4" s="40" t="s">
        <v>6</v>
      </c>
      <c r="Q4" s="40"/>
    </row>
    <row r="5" spans="1:46" ht="31.2" x14ac:dyDescent="0.3">
      <c r="A5" s="6" t="s">
        <v>13</v>
      </c>
      <c r="B5" s="7" t="s">
        <v>9</v>
      </c>
      <c r="C5" s="7" t="s">
        <v>7</v>
      </c>
      <c r="D5" s="7" t="s">
        <v>9</v>
      </c>
      <c r="E5" s="7" t="s">
        <v>7</v>
      </c>
      <c r="F5" s="7" t="s">
        <v>9</v>
      </c>
      <c r="G5" s="7" t="s">
        <v>7</v>
      </c>
      <c r="H5" s="7" t="s">
        <v>9</v>
      </c>
      <c r="I5" s="7" t="s">
        <v>7</v>
      </c>
      <c r="J5" s="7" t="s">
        <v>9</v>
      </c>
      <c r="K5" s="7" t="s">
        <v>7</v>
      </c>
      <c r="L5" s="7" t="s">
        <v>9</v>
      </c>
      <c r="M5" s="7" t="s">
        <v>7</v>
      </c>
      <c r="N5" s="7" t="s">
        <v>9</v>
      </c>
      <c r="O5" s="7" t="s">
        <v>7</v>
      </c>
      <c r="P5" s="7" t="s">
        <v>9</v>
      </c>
      <c r="Q5" s="7" t="s">
        <v>7</v>
      </c>
    </row>
    <row r="6" spans="1:46" s="9" customFormat="1" ht="25.5" customHeight="1" x14ac:dyDescent="0.3">
      <c r="A6" s="28" t="s">
        <v>14</v>
      </c>
      <c r="B6" s="25">
        <v>3184</v>
      </c>
      <c r="C6" s="25">
        <v>2249203</v>
      </c>
      <c r="D6" s="25">
        <v>23425</v>
      </c>
      <c r="E6" s="25">
        <v>18369972</v>
      </c>
      <c r="F6" s="25">
        <v>360</v>
      </c>
      <c r="G6" s="25">
        <v>238660</v>
      </c>
      <c r="H6" s="25">
        <v>55196</v>
      </c>
      <c r="I6" s="25">
        <v>40442340</v>
      </c>
      <c r="J6" s="37">
        <v>108863.11599999999</v>
      </c>
      <c r="K6" s="38">
        <v>25581180.55531</v>
      </c>
      <c r="L6" s="25">
        <v>6391</v>
      </c>
      <c r="M6" s="25">
        <v>13037774</v>
      </c>
      <c r="N6" s="25">
        <v>2360</v>
      </c>
      <c r="O6" s="25">
        <v>126820</v>
      </c>
      <c r="P6" s="39">
        <f t="shared" ref="P6:Q9" si="0">SUM(B6,D6,F6,H6,J6,L6,N6)</f>
        <v>199779.11599999998</v>
      </c>
      <c r="Q6" s="39">
        <f t="shared" si="0"/>
        <v>100045949.55531</v>
      </c>
      <c r="R6" s="24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s="9" customFormat="1" ht="25.5" customHeight="1" x14ac:dyDescent="0.3">
      <c r="A7" s="29" t="s">
        <v>15</v>
      </c>
      <c r="B7" s="25">
        <v>3180</v>
      </c>
      <c r="C7" s="25">
        <v>2154194</v>
      </c>
      <c r="D7" s="25">
        <v>5744</v>
      </c>
      <c r="E7" s="25">
        <v>14657412</v>
      </c>
      <c r="F7" s="25">
        <v>188</v>
      </c>
      <c r="G7" s="25">
        <v>234687</v>
      </c>
      <c r="H7" s="25">
        <v>19954</v>
      </c>
      <c r="I7" s="25">
        <v>38484384</v>
      </c>
      <c r="J7" s="37">
        <v>37555</v>
      </c>
      <c r="K7" s="38">
        <v>24082139</v>
      </c>
      <c r="L7" s="25">
        <v>1504</v>
      </c>
      <c r="M7" s="25">
        <v>11245958</v>
      </c>
      <c r="N7" s="25">
        <v>2360</v>
      </c>
      <c r="O7" s="25">
        <v>126820</v>
      </c>
      <c r="P7" s="39">
        <f t="shared" si="0"/>
        <v>70485</v>
      </c>
      <c r="Q7" s="39">
        <f t="shared" si="0"/>
        <v>90985594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s="9" customFormat="1" ht="33.450000000000003" customHeight="1" x14ac:dyDescent="0.3">
      <c r="A8" s="30" t="s">
        <v>17</v>
      </c>
      <c r="B8" s="25">
        <v>2220</v>
      </c>
      <c r="C8" s="25">
        <v>63570</v>
      </c>
      <c r="D8" s="25">
        <v>15658</v>
      </c>
      <c r="E8" s="25">
        <v>391131</v>
      </c>
      <c r="F8" s="25">
        <v>172</v>
      </c>
      <c r="G8" s="25">
        <v>3973</v>
      </c>
      <c r="H8" s="25">
        <v>35247</v>
      </c>
      <c r="I8" s="25">
        <v>844558</v>
      </c>
      <c r="J8" s="37">
        <v>71308.115999999995</v>
      </c>
      <c r="K8" s="38">
        <v>1499041.55531</v>
      </c>
      <c r="L8" s="25">
        <v>3474</v>
      </c>
      <c r="M8" s="25">
        <v>84283</v>
      </c>
      <c r="N8" s="25">
        <v>0</v>
      </c>
      <c r="O8" s="25">
        <v>0</v>
      </c>
      <c r="P8" s="39">
        <f t="shared" si="0"/>
        <v>128079.11599999999</v>
      </c>
      <c r="Q8" s="39">
        <f t="shared" si="0"/>
        <v>2886556.5553099997</v>
      </c>
      <c r="R8" s="24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s="9" customFormat="1" ht="48" customHeight="1" x14ac:dyDescent="0.3">
      <c r="A9" s="31" t="s">
        <v>18</v>
      </c>
      <c r="B9" s="25">
        <v>2220</v>
      </c>
      <c r="C9" s="25">
        <v>63570</v>
      </c>
      <c r="D9" s="25">
        <v>242</v>
      </c>
      <c r="E9" s="25">
        <v>15996</v>
      </c>
      <c r="F9" s="25">
        <v>2</v>
      </c>
      <c r="G9" s="25">
        <v>133</v>
      </c>
      <c r="H9" s="25">
        <v>9651</v>
      </c>
      <c r="I9" s="25">
        <v>425986</v>
      </c>
      <c r="J9" s="37">
        <v>9385.0810000000001</v>
      </c>
      <c r="K9" s="38">
        <v>295441.02498000005</v>
      </c>
      <c r="L9" s="25">
        <v>368</v>
      </c>
      <c r="M9" s="25">
        <v>19808</v>
      </c>
      <c r="N9" s="25">
        <v>0</v>
      </c>
      <c r="O9" s="25">
        <v>0</v>
      </c>
      <c r="P9" s="39">
        <f t="shared" si="0"/>
        <v>21868.080999999998</v>
      </c>
      <c r="Q9" s="39">
        <f t="shared" si="0"/>
        <v>820934.02497999999</v>
      </c>
      <c r="R9" s="24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s="12" customFormat="1" x14ac:dyDescent="0.3">
      <c r="A10" s="10"/>
      <c r="B10" s="21"/>
      <c r="C10" s="21"/>
      <c r="D10" s="21"/>
      <c r="E10" s="21"/>
      <c r="F10" s="21"/>
      <c r="G10" s="21"/>
      <c r="H10" s="21"/>
      <c r="I10" s="21"/>
      <c r="J10" s="22"/>
      <c r="K10" s="22"/>
      <c r="L10" s="21"/>
      <c r="M10" s="21"/>
      <c r="N10" s="21"/>
      <c r="O10" s="21"/>
      <c r="P10" s="11"/>
      <c r="Q10" s="1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14" customFormat="1" x14ac:dyDescent="0.3">
      <c r="A11" s="13"/>
      <c r="B11" s="41" t="s">
        <v>0</v>
      </c>
      <c r="C11" s="42"/>
      <c r="D11" s="43" t="s">
        <v>1</v>
      </c>
      <c r="E11" s="44"/>
      <c r="F11" s="43" t="s">
        <v>2</v>
      </c>
      <c r="G11" s="44"/>
      <c r="H11" s="40" t="s">
        <v>3</v>
      </c>
      <c r="I11" s="40"/>
      <c r="J11" s="45" t="s">
        <v>4</v>
      </c>
      <c r="K11" s="45"/>
      <c r="L11" s="40" t="s">
        <v>5</v>
      </c>
      <c r="M11" s="40"/>
      <c r="N11" s="46" t="s">
        <v>25</v>
      </c>
      <c r="O11" s="47"/>
      <c r="P11" s="40" t="s">
        <v>6</v>
      </c>
      <c r="Q11" s="40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14" customFormat="1" ht="31.2" x14ac:dyDescent="0.3">
      <c r="A12" s="15" t="s">
        <v>8</v>
      </c>
      <c r="B12" s="7" t="s">
        <v>9</v>
      </c>
      <c r="C12" s="7" t="s">
        <v>7</v>
      </c>
      <c r="D12" s="7" t="s">
        <v>9</v>
      </c>
      <c r="E12" s="7" t="s">
        <v>7</v>
      </c>
      <c r="F12" s="7" t="s">
        <v>9</v>
      </c>
      <c r="G12" s="7" t="s">
        <v>7</v>
      </c>
      <c r="H12" s="7" t="s">
        <v>9</v>
      </c>
      <c r="I12" s="7" t="s">
        <v>7</v>
      </c>
      <c r="J12" s="7" t="s">
        <v>9</v>
      </c>
      <c r="K12" s="7" t="s">
        <v>7</v>
      </c>
      <c r="L12" s="7" t="s">
        <v>9</v>
      </c>
      <c r="M12" s="7" t="s">
        <v>7</v>
      </c>
      <c r="N12" s="7" t="s">
        <v>9</v>
      </c>
      <c r="O12" s="7" t="s">
        <v>7</v>
      </c>
      <c r="P12" s="7" t="s">
        <v>9</v>
      </c>
      <c r="Q12" s="7" t="s">
        <v>7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4" customFormat="1" x14ac:dyDescent="0.3">
      <c r="A13" s="16" t="s">
        <v>10</v>
      </c>
      <c r="B13" s="25">
        <v>146</v>
      </c>
      <c r="C13" s="25">
        <v>45597</v>
      </c>
      <c r="D13" s="25">
        <v>1446</v>
      </c>
      <c r="E13" s="25">
        <v>389390</v>
      </c>
      <c r="F13" s="25">
        <v>18</v>
      </c>
      <c r="G13" s="25">
        <v>3794</v>
      </c>
      <c r="H13" s="25">
        <v>2909</v>
      </c>
      <c r="I13" s="25">
        <v>602547</v>
      </c>
      <c r="J13" s="23">
        <v>6052.9809999999998</v>
      </c>
      <c r="K13" s="23">
        <v>1276220.2011799999</v>
      </c>
      <c r="L13" s="25">
        <v>483</v>
      </c>
      <c r="M13" s="25">
        <v>133844</v>
      </c>
      <c r="N13" s="25">
        <v>0</v>
      </c>
      <c r="O13" s="25">
        <v>0</v>
      </c>
      <c r="P13" s="8">
        <f>SUM(B13,D13,F13,H13,J13,L13,N13)</f>
        <v>11054.981</v>
      </c>
      <c r="Q13" s="8">
        <f>SUM(C13,E13,G13,I13,K13,M13,O13)</f>
        <v>2451392.2011799999</v>
      </c>
    </row>
    <row r="14" spans="1:46" s="14" customFormat="1" x14ac:dyDescent="0.3">
      <c r="A14" s="16" t="s">
        <v>11</v>
      </c>
      <c r="B14" s="25">
        <v>5</v>
      </c>
      <c r="C14" s="25">
        <v>655</v>
      </c>
      <c r="D14" s="25">
        <v>109</v>
      </c>
      <c r="E14" s="25">
        <v>11847</v>
      </c>
      <c r="F14" s="25">
        <v>4</v>
      </c>
      <c r="G14" s="25">
        <v>440</v>
      </c>
      <c r="H14" s="25">
        <v>152</v>
      </c>
      <c r="I14" s="25">
        <v>11845</v>
      </c>
      <c r="J14" s="23">
        <v>430.339</v>
      </c>
      <c r="K14" s="23">
        <v>39378.025720000005</v>
      </c>
      <c r="L14" s="25">
        <v>42</v>
      </c>
      <c r="M14" s="25">
        <v>4190</v>
      </c>
      <c r="N14" s="25">
        <v>0</v>
      </c>
      <c r="O14" s="25">
        <v>0</v>
      </c>
      <c r="P14" s="8">
        <f>SUM(B14,D14,F14,H14,J14,L14,N14)</f>
        <v>742.33899999999994</v>
      </c>
      <c r="Q14" s="8">
        <f t="shared" ref="Q14:Q15" si="1">SUM(C14,E14,G14,I14,K14,M14,O14)</f>
        <v>68355.025720000005</v>
      </c>
    </row>
    <row r="15" spans="1:46" s="14" customFormat="1" x14ac:dyDescent="0.3">
      <c r="A15" s="15" t="s">
        <v>23</v>
      </c>
      <c r="B15" s="26">
        <v>2371</v>
      </c>
      <c r="C15" s="26">
        <v>109822</v>
      </c>
      <c r="D15" s="26">
        <v>17213</v>
      </c>
      <c r="E15" s="26">
        <v>792369</v>
      </c>
      <c r="F15" s="26">
        <v>195</v>
      </c>
      <c r="G15" s="26">
        <v>8341</v>
      </c>
      <c r="H15" s="26">
        <v>38308</v>
      </c>
      <c r="I15" s="26">
        <v>1448949</v>
      </c>
      <c r="J15" s="8">
        <v>77791.435999999987</v>
      </c>
      <c r="K15" s="8">
        <v>2814639.7822099999</v>
      </c>
      <c r="L15" s="26">
        <v>3969</v>
      </c>
      <c r="M15" s="26">
        <v>221609</v>
      </c>
      <c r="N15" s="26">
        <v>0</v>
      </c>
      <c r="O15" s="26">
        <v>0</v>
      </c>
      <c r="P15" s="8">
        <f t="shared" ref="P15" si="2">SUM(B15,D15,F15,H15,J15,L15,N15)</f>
        <v>139847.43599999999</v>
      </c>
      <c r="Q15" s="8">
        <f t="shared" si="1"/>
        <v>5395729.7822099999</v>
      </c>
    </row>
    <row r="16" spans="1:46" s="14" customFormat="1" x14ac:dyDescent="0.3">
      <c r="A16" s="17"/>
      <c r="H16" s="27"/>
      <c r="I16" s="27"/>
      <c r="L16" s="27"/>
      <c r="M16" s="27"/>
      <c r="N16" s="27"/>
      <c r="O16" s="27"/>
    </row>
    <row r="17" spans="1:17" s="14" customFormat="1" x14ac:dyDescent="0.3">
      <c r="A17" s="13"/>
      <c r="B17" s="41" t="s">
        <v>0</v>
      </c>
      <c r="C17" s="42"/>
      <c r="D17" s="43" t="s">
        <v>1</v>
      </c>
      <c r="E17" s="44"/>
      <c r="F17" s="43" t="s">
        <v>2</v>
      </c>
      <c r="G17" s="44"/>
      <c r="H17" s="40" t="s">
        <v>3</v>
      </c>
      <c r="I17" s="40"/>
      <c r="J17" s="45" t="s">
        <v>4</v>
      </c>
      <c r="K17" s="45"/>
      <c r="L17" s="40" t="s">
        <v>5</v>
      </c>
      <c r="M17" s="40"/>
      <c r="N17" s="46" t="s">
        <v>25</v>
      </c>
      <c r="O17" s="47"/>
      <c r="P17" s="40" t="s">
        <v>6</v>
      </c>
      <c r="Q17" s="40"/>
    </row>
    <row r="18" spans="1:17" s="14" customFormat="1" ht="21" customHeight="1" x14ac:dyDescent="0.3">
      <c r="A18" s="35" t="s">
        <v>20</v>
      </c>
      <c r="B18" s="33" t="s">
        <v>19</v>
      </c>
      <c r="C18" s="34" t="s">
        <v>7</v>
      </c>
      <c r="D18" s="33" t="s">
        <v>19</v>
      </c>
      <c r="E18" s="34" t="s">
        <v>7</v>
      </c>
      <c r="F18" s="33" t="s">
        <v>19</v>
      </c>
      <c r="G18" s="34" t="s">
        <v>7</v>
      </c>
      <c r="H18" s="33" t="s">
        <v>19</v>
      </c>
      <c r="I18" s="34" t="s">
        <v>7</v>
      </c>
      <c r="J18" s="33" t="s">
        <v>19</v>
      </c>
      <c r="K18" s="34" t="s">
        <v>7</v>
      </c>
      <c r="L18" s="33" t="s">
        <v>19</v>
      </c>
      <c r="M18" s="34" t="s">
        <v>7</v>
      </c>
      <c r="N18" s="33" t="s">
        <v>19</v>
      </c>
      <c r="O18" s="34" t="s">
        <v>7</v>
      </c>
      <c r="P18" s="33" t="s">
        <v>19</v>
      </c>
      <c r="Q18" s="34" t="s">
        <v>7</v>
      </c>
    </row>
    <row r="19" spans="1:17" s="14" customFormat="1" x14ac:dyDescent="0.3">
      <c r="A19" s="29" t="s">
        <v>21</v>
      </c>
      <c r="B19" s="25">
        <v>3174</v>
      </c>
      <c r="C19" s="25">
        <v>5178</v>
      </c>
      <c r="D19" s="25">
        <v>366012</v>
      </c>
      <c r="E19" s="25">
        <v>726191</v>
      </c>
      <c r="F19" s="25">
        <v>7442</v>
      </c>
      <c r="G19" s="25">
        <v>6064</v>
      </c>
      <c r="H19" s="25">
        <v>724153</v>
      </c>
      <c r="I19" s="25">
        <v>1383774</v>
      </c>
      <c r="J19" s="23">
        <v>1542999</v>
      </c>
      <c r="K19" s="23">
        <v>2702369.6413000003</v>
      </c>
      <c r="L19" s="25">
        <v>151899</v>
      </c>
      <c r="M19" s="25">
        <v>199453</v>
      </c>
      <c r="N19" s="25">
        <v>0</v>
      </c>
      <c r="O19" s="25">
        <v>0</v>
      </c>
      <c r="P19" s="8">
        <f>SUM(B19,D19,F19,H19,J19,L19,N19)</f>
        <v>2795679</v>
      </c>
      <c r="Q19" s="8">
        <f>SUM(C19,E19,G19,I19,K19,M19,O19)</f>
        <v>5023029.6413000003</v>
      </c>
    </row>
    <row r="20" spans="1:17" s="14" customFormat="1" x14ac:dyDescent="0.3">
      <c r="A20" s="29" t="s">
        <v>22</v>
      </c>
      <c r="B20" s="25">
        <v>56347</v>
      </c>
      <c r="C20" s="25">
        <v>104644</v>
      </c>
      <c r="D20" s="25">
        <v>39326</v>
      </c>
      <c r="E20" s="25">
        <v>66178</v>
      </c>
      <c r="F20" s="25">
        <v>2247</v>
      </c>
      <c r="G20" s="25">
        <v>2277</v>
      </c>
      <c r="H20" s="25">
        <v>66285</v>
      </c>
      <c r="I20" s="25">
        <v>65174</v>
      </c>
      <c r="J20" s="23">
        <v>150412</v>
      </c>
      <c r="K20" s="23">
        <v>112269.94878000004</v>
      </c>
      <c r="L20" s="25">
        <v>21198</v>
      </c>
      <c r="M20" s="25">
        <v>22156</v>
      </c>
      <c r="N20" s="25">
        <v>0</v>
      </c>
      <c r="O20" s="25">
        <v>0</v>
      </c>
      <c r="P20" s="8">
        <f>SUM(B20,D20,F20,H20,J20,L20,N20)</f>
        <v>335815</v>
      </c>
      <c r="Q20" s="8">
        <f t="shared" ref="Q20:Q21" si="3">SUM(C20,E20,G20,I20,K20,M20,O20)</f>
        <v>372698.94878000004</v>
      </c>
    </row>
    <row r="21" spans="1:17" s="14" customFormat="1" x14ac:dyDescent="0.3">
      <c r="A21" s="28" t="s">
        <v>23</v>
      </c>
      <c r="B21" s="26">
        <v>56821</v>
      </c>
      <c r="C21" s="26">
        <v>109822</v>
      </c>
      <c r="D21" s="26">
        <v>405338</v>
      </c>
      <c r="E21" s="26">
        <v>792369</v>
      </c>
      <c r="F21" s="26">
        <v>9689</v>
      </c>
      <c r="G21" s="26">
        <v>8341</v>
      </c>
      <c r="H21" s="26">
        <v>790438</v>
      </c>
      <c r="I21" s="26">
        <v>1448949</v>
      </c>
      <c r="J21" s="8">
        <v>1693411</v>
      </c>
      <c r="K21" s="8">
        <v>2814639.5900800005</v>
      </c>
      <c r="L21" s="26">
        <v>173097</v>
      </c>
      <c r="M21" s="26">
        <v>221609</v>
      </c>
      <c r="N21" s="26">
        <v>0</v>
      </c>
      <c r="O21" s="26">
        <v>0</v>
      </c>
      <c r="P21" s="8">
        <f t="shared" ref="P21" si="4">SUM(B21,D21,F21,H21,J21,L21,N21)</f>
        <v>3128794</v>
      </c>
      <c r="Q21" s="8">
        <f t="shared" si="3"/>
        <v>5395729.5900800005</v>
      </c>
    </row>
    <row r="22" spans="1:17" s="14" customFormat="1" x14ac:dyDescent="0.3">
      <c r="A22" s="17"/>
      <c r="H22" s="27"/>
      <c r="I22" s="27"/>
      <c r="L22" s="27"/>
      <c r="M22" s="27"/>
      <c r="N22" s="27"/>
      <c r="O22" s="27"/>
    </row>
    <row r="23" spans="1:17" s="14" customFormat="1" x14ac:dyDescent="0.3">
      <c r="A23" s="17"/>
      <c r="H23" s="27"/>
      <c r="I23" s="27"/>
      <c r="L23" s="27"/>
      <c r="M23" s="27"/>
      <c r="N23" s="27"/>
      <c r="O23" s="27"/>
    </row>
    <row r="24" spans="1:17" x14ac:dyDescent="0.3">
      <c r="A24" s="36" t="s">
        <v>24</v>
      </c>
    </row>
    <row r="25" spans="1:17" s="19" customFormat="1" ht="14.4" x14ac:dyDescent="0.3">
      <c r="A25" s="32" t="s">
        <v>12</v>
      </c>
      <c r="B25" s="20"/>
      <c r="C25" s="20"/>
      <c r="D25" s="20"/>
      <c r="E25" s="20"/>
      <c r="F25" s="20"/>
      <c r="G25" s="20"/>
      <c r="H25" s="20"/>
      <c r="I25" s="20"/>
    </row>
  </sheetData>
  <mergeCells count="26">
    <mergeCell ref="A1:C1"/>
    <mergeCell ref="A2:C2"/>
    <mergeCell ref="B4:C4"/>
    <mergeCell ref="D4:E4"/>
    <mergeCell ref="F4:G4"/>
    <mergeCell ref="B11:C11"/>
    <mergeCell ref="D11:E11"/>
    <mergeCell ref="F11:G11"/>
    <mergeCell ref="H11:I11"/>
    <mergeCell ref="J11:K11"/>
    <mergeCell ref="L11:M11"/>
    <mergeCell ref="P11:Q11"/>
    <mergeCell ref="H4:I4"/>
    <mergeCell ref="J4:K4"/>
    <mergeCell ref="L4:M4"/>
    <mergeCell ref="P4:Q4"/>
    <mergeCell ref="N4:O4"/>
    <mergeCell ref="N11:O11"/>
    <mergeCell ref="L17:M17"/>
    <mergeCell ref="P17:Q17"/>
    <mergeCell ref="B17:C17"/>
    <mergeCell ref="D17:E17"/>
    <mergeCell ref="F17:G17"/>
    <mergeCell ref="H17:I17"/>
    <mergeCell ref="J17:K17"/>
    <mergeCell ref="N17:O17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 Prokopavičienė</cp:lastModifiedBy>
  <dcterms:created xsi:type="dcterms:W3CDTF">2019-06-05T12:59:37Z</dcterms:created>
  <dcterms:modified xsi:type="dcterms:W3CDTF">2022-06-15T14:44:10Z</dcterms:modified>
</cp:coreProperties>
</file>