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9 Statistika/IV_ketvr/"/>
    </mc:Choice>
  </mc:AlternateContent>
  <xr:revisionPtr revIDLastSave="236" documentId="8_{D6F8FE7F-C37C-4790-A292-04A862CCD868}" xr6:coauthVersionLast="45" xr6:coauthVersionMax="45" xr10:uidLastSave="{570CF569-126C-49E4-B32B-C6A1E9036E3D}"/>
  <bookViews>
    <workbookView xWindow="-110" yWindow="-110" windowWidth="19420" windowHeight="10420" activeTab="1" xr2:uid="{19ADD4B6-4AF7-4E4E-8A28-4F3ADD6E58BF}"/>
  </bookViews>
  <sheets>
    <sheet name="LT" sheetId="1" r:id="rId1"/>
    <sheet name="E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2" l="1"/>
  <c r="N18" i="2"/>
  <c r="O17" i="2"/>
  <c r="N17" i="2"/>
  <c r="O16" i="2"/>
  <c r="N16" i="2"/>
  <c r="O15" i="2"/>
  <c r="N15" i="2"/>
  <c r="O11" i="2"/>
  <c r="N11" i="2"/>
  <c r="O10" i="2"/>
  <c r="N10" i="2"/>
  <c r="O9" i="2"/>
  <c r="N9" i="2"/>
  <c r="O8" i="2"/>
  <c r="N8" i="2"/>
  <c r="O7" i="2"/>
  <c r="N7" i="2"/>
  <c r="O6" i="1" l="1"/>
  <c r="O15" i="1" l="1"/>
  <c r="O16" i="1"/>
  <c r="O17" i="1"/>
  <c r="O14" i="1"/>
  <c r="N15" i="1"/>
  <c r="N16" i="1"/>
  <c r="N17" i="1"/>
  <c r="N14" i="1"/>
  <c r="O7" i="1"/>
  <c r="O8" i="1"/>
  <c r="O9" i="1"/>
  <c r="O10" i="1"/>
  <c r="N7" i="1"/>
  <c r="N8" i="1"/>
  <c r="N9" i="1"/>
  <c r="N10" i="1"/>
  <c r="N6" i="1"/>
</calcChain>
</file>

<file path=xl/sharedStrings.xml><?xml version="1.0" encoding="utf-8"?>
<sst xmlns="http://schemas.openxmlformats.org/spreadsheetml/2006/main" count="111" uniqueCount="42">
  <si>
    <t>Kortelių skaičius ir apyvarta</t>
  </si>
  <si>
    <t>2019 m. IV ketv.</t>
  </si>
  <si>
    <t>AB Citadele bankas, grupės duomenys</t>
  </si>
  <si>
    <t>Luminor</t>
  </si>
  <si>
    <t>Lietuvos centrinė kredito unija</t>
  </si>
  <si>
    <t>AB SEB bankas, grupės duomenys</t>
  </si>
  <si>
    <t>Swedbank, AB grupės duomenys</t>
  </si>
  <si>
    <t>AB Šiaulių bankas, grupės duomenys</t>
  </si>
  <si>
    <t>Bankai</t>
  </si>
  <si>
    <t>Kortelės tipas</t>
  </si>
  <si>
    <t>Skaičius</t>
  </si>
  <si>
    <t>Apyvarta, tūkst.EUR</t>
  </si>
  <si>
    <t>Debetinės, iš viso</t>
  </si>
  <si>
    <t>Iš jų verslo ("business")</t>
  </si>
  <si>
    <t>Kreditinės, iš viso</t>
  </si>
  <si>
    <t>Iš viso</t>
  </si>
  <si>
    <t>Operacijos kortelėmis</t>
  </si>
  <si>
    <t>Transakcijų skaičius, tūkst.vnt.</t>
  </si>
  <si>
    <t>Grynųjų pinigų išėmimas ATM</t>
  </si>
  <si>
    <t>Grynųjų pinigų išėmimas per EKS</t>
  </si>
  <si>
    <t>Atsiskaitymai už pirkinius</t>
  </si>
  <si>
    <t>! Nuo 2019 m. 01 mėn. 01 d. dėl vykdomų struktūrinių pokyčių, nebeteikiami Danske Bank A/S Lietuvos filialas duomenys.</t>
  </si>
  <si>
    <t>Payment cards</t>
  </si>
  <si>
    <t>IV 2019 (number - end of period)</t>
  </si>
  <si>
    <t>Banks</t>
  </si>
  <si>
    <t>Card type</t>
  </si>
  <si>
    <t>Number</t>
  </si>
  <si>
    <t>Value of transactions, thousand EUR</t>
  </si>
  <si>
    <t>Debit cards, total</t>
  </si>
  <si>
    <t>o/w: business cards</t>
  </si>
  <si>
    <t>Credit cards, total</t>
  </si>
  <si>
    <t>Total</t>
  </si>
  <si>
    <t>Transactions</t>
  </si>
  <si>
    <t>Volume of transactions, thousand</t>
  </si>
  <si>
    <t>Cash with drawal in ATM's</t>
  </si>
  <si>
    <t>Cash with drawal in POS</t>
  </si>
  <si>
    <t>Purchase account</t>
  </si>
  <si>
    <t>Lithuanian Central Credit Union</t>
  </si>
  <si>
    <t>AB Citadele bank, group data</t>
  </si>
  <si>
    <t>AB SEB bank, group data</t>
  </si>
  <si>
    <t>Swedbank, AB group data</t>
  </si>
  <si>
    <t>AB Šiaulių bankas, group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</si>
</sst>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2" fontId="2" fillId="0" borderId="0" xfId="0" applyNumberFormat="1" applyFont="1"/>
    <xf numFmtId="0" fontId="2" fillId="0" borderId="0" xfId="0" applyFont="1"/>
    <xf numFmtId="2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left" vertical="center"/>
    </xf>
    <xf numFmtId="3" fontId="2" fillId="3" borderId="3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3" fontId="1" fillId="3" borderId="3" xfId="0" applyNumberFormat="1" applyFont="1" applyFill="1" applyBorder="1" applyAlignment="1">
      <alignment horizontal="right" vertical="center"/>
    </xf>
    <xf numFmtId="3" fontId="2" fillId="3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2" fontId="2" fillId="3" borderId="0" xfId="0" applyNumberFormat="1" applyFont="1" applyFill="1"/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vertical="center"/>
    </xf>
    <xf numFmtId="3" fontId="2" fillId="0" borderId="0" xfId="0" applyNumberFormat="1" applyFont="1"/>
    <xf numFmtId="3" fontId="1" fillId="2" borderId="2" xfId="0" applyNumberFormat="1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3" borderId="0" xfId="0" applyFont="1" applyFill="1"/>
    <xf numFmtId="2" fontId="2" fillId="2" borderId="4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 wrapText="1"/>
    </xf>
    <xf numFmtId="3" fontId="0" fillId="0" borderId="5" xfId="0" applyNumberFormat="1" applyBorder="1"/>
    <xf numFmtId="3" fontId="0" fillId="0" borderId="6" xfId="0" applyNumberFormat="1" applyBorder="1"/>
    <xf numFmtId="3" fontId="0" fillId="0" borderId="7" xfId="0" applyNumberFormat="1" applyBorder="1"/>
    <xf numFmtId="2" fontId="2" fillId="3" borderId="10" xfId="0" applyNumberFormat="1" applyFont="1" applyFill="1" applyBorder="1" applyAlignment="1">
      <alignment horizontal="center" vertical="center"/>
    </xf>
    <xf numFmtId="3" fontId="0" fillId="0" borderId="8" xfId="0" applyNumberFormat="1" applyBorder="1"/>
    <xf numFmtId="3" fontId="2" fillId="2" borderId="5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2" fillId="3" borderId="12" xfId="0" applyNumberFormat="1" applyFont="1" applyFill="1" applyBorder="1" applyAlignment="1">
      <alignment horizontal="right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3" fontId="0" fillId="0" borderId="13" xfId="0" applyNumberFormat="1" applyBorder="1"/>
    <xf numFmtId="3" fontId="2" fillId="2" borderId="14" xfId="0" applyNumberFormat="1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left" vertical="center"/>
    </xf>
    <xf numFmtId="3" fontId="0" fillId="0" borderId="1" xfId="0" applyNumberFormat="1" applyBorder="1"/>
    <xf numFmtId="3" fontId="0" fillId="0" borderId="1" xfId="0" applyNumberFormat="1" applyFill="1" applyBorder="1"/>
    <xf numFmtId="3" fontId="1" fillId="0" borderId="15" xfId="0" applyNumberFormat="1" applyFont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 wrapText="1"/>
    </xf>
    <xf numFmtId="3" fontId="0" fillId="0" borderId="9" xfId="0" applyNumberFormat="1" applyBorder="1"/>
    <xf numFmtId="3" fontId="0" fillId="0" borderId="11" xfId="0" applyNumberFormat="1" applyBorder="1"/>
    <xf numFmtId="2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61ED5-9F3A-42C5-A535-747714DCFE4A}">
  <dimension ref="A1:T20"/>
  <sheetViews>
    <sheetView zoomScale="55" zoomScaleNormal="55" workbookViewId="0">
      <selection activeCell="N23" sqref="N23"/>
    </sheetView>
  </sheetViews>
  <sheetFormatPr defaultColWidth="26.1796875" defaultRowHeight="15.5" x14ac:dyDescent="0.35"/>
  <cols>
    <col min="1" max="1" width="46.54296875" style="23" customWidth="1"/>
    <col min="2" max="3" width="26.1796875" style="3"/>
    <col min="4" max="15" width="26.1796875" style="1"/>
    <col min="16" max="16384" width="26.1796875" style="2"/>
  </cols>
  <sheetData>
    <row r="1" spans="1:20" x14ac:dyDescent="0.35">
      <c r="A1" s="39" t="s">
        <v>0</v>
      </c>
      <c r="B1" s="39"/>
      <c r="C1" s="39"/>
    </row>
    <row r="2" spans="1:20" x14ac:dyDescent="0.35">
      <c r="A2" s="40" t="s">
        <v>1</v>
      </c>
      <c r="B2" s="40"/>
      <c r="C2" s="40"/>
    </row>
    <row r="3" spans="1:20" x14ac:dyDescent="0.35">
      <c r="A3" s="35"/>
    </row>
    <row r="4" spans="1:20" ht="15.65" customHeight="1" x14ac:dyDescent="0.35">
      <c r="A4" s="4"/>
      <c r="B4" s="41" t="s">
        <v>2</v>
      </c>
      <c r="C4" s="42"/>
      <c r="D4" s="41" t="s">
        <v>3</v>
      </c>
      <c r="E4" s="42"/>
      <c r="F4" s="41" t="s">
        <v>4</v>
      </c>
      <c r="G4" s="42"/>
      <c r="H4" s="38" t="s">
        <v>5</v>
      </c>
      <c r="I4" s="38"/>
      <c r="J4" s="38" t="s">
        <v>6</v>
      </c>
      <c r="K4" s="38"/>
      <c r="L4" s="38" t="s">
        <v>7</v>
      </c>
      <c r="M4" s="38"/>
      <c r="N4" s="38" t="s">
        <v>8</v>
      </c>
      <c r="O4" s="38"/>
    </row>
    <row r="5" spans="1:20" ht="15.65" customHeight="1" x14ac:dyDescent="0.35">
      <c r="A5" s="5" t="s">
        <v>9</v>
      </c>
      <c r="B5" s="26" t="s">
        <v>10</v>
      </c>
      <c r="C5" s="27" t="s">
        <v>11</v>
      </c>
      <c r="D5" s="26" t="s">
        <v>10</v>
      </c>
      <c r="E5" s="27" t="s">
        <v>11</v>
      </c>
      <c r="F5" s="26" t="s">
        <v>10</v>
      </c>
      <c r="G5" s="27" t="s">
        <v>11</v>
      </c>
      <c r="H5" s="26" t="s">
        <v>10</v>
      </c>
      <c r="I5" s="27" t="s">
        <v>11</v>
      </c>
      <c r="J5" s="6" t="s">
        <v>10</v>
      </c>
      <c r="K5" s="7" t="s">
        <v>11</v>
      </c>
      <c r="L5" s="26" t="s">
        <v>10</v>
      </c>
      <c r="M5" s="27" t="s">
        <v>11</v>
      </c>
      <c r="N5" s="6" t="s">
        <v>10</v>
      </c>
      <c r="O5" s="7" t="s">
        <v>11</v>
      </c>
    </row>
    <row r="6" spans="1:20" s="12" customFormat="1" x14ac:dyDescent="0.35">
      <c r="A6" s="8" t="s">
        <v>12</v>
      </c>
      <c r="B6" s="28">
        <v>17905</v>
      </c>
      <c r="C6" s="29">
        <v>32209</v>
      </c>
      <c r="D6" s="28">
        <v>421643</v>
      </c>
      <c r="E6" s="29">
        <v>648160</v>
      </c>
      <c r="F6" s="28">
        <v>6199</v>
      </c>
      <c r="G6" s="29">
        <v>6580</v>
      </c>
      <c r="H6" s="28">
        <v>760163</v>
      </c>
      <c r="I6" s="28">
        <v>1211060</v>
      </c>
      <c r="J6" s="9">
        <v>1498237</v>
      </c>
      <c r="K6" s="37">
        <v>2274119.6795000001</v>
      </c>
      <c r="L6" s="28">
        <v>145656</v>
      </c>
      <c r="M6" s="28">
        <v>177242</v>
      </c>
      <c r="N6" s="11">
        <f>SUM(B6,D6,F6,H6,J6,L6)</f>
        <v>2849803</v>
      </c>
      <c r="O6" s="11">
        <f>SUM(C6,E6,G6,I6,K6,M6)</f>
        <v>4349370.6795000006</v>
      </c>
      <c r="P6" s="2"/>
      <c r="Q6" s="2"/>
      <c r="R6" s="2"/>
      <c r="S6" s="2"/>
      <c r="T6" s="2"/>
    </row>
    <row r="7" spans="1:20" s="12" customFormat="1" x14ac:dyDescent="0.35">
      <c r="A7" s="8" t="s">
        <v>13</v>
      </c>
      <c r="B7" s="28">
        <v>1374</v>
      </c>
      <c r="C7" s="30">
        <v>5274</v>
      </c>
      <c r="D7" s="32">
        <v>26255</v>
      </c>
      <c r="E7" s="30">
        <v>83927</v>
      </c>
      <c r="F7" s="28"/>
      <c r="G7" s="29"/>
      <c r="H7" s="28">
        <v>34913</v>
      </c>
      <c r="I7" s="28">
        <v>68520</v>
      </c>
      <c r="J7" s="9">
        <v>52349</v>
      </c>
      <c r="K7" s="10">
        <v>150017</v>
      </c>
      <c r="L7" s="28">
        <v>8327</v>
      </c>
      <c r="M7" s="28">
        <v>25792</v>
      </c>
      <c r="N7" s="11">
        <f>SUM(B7,D7,F7,H7,J7,L7)</f>
        <v>123218</v>
      </c>
      <c r="O7" s="11">
        <f t="shared" ref="O7:O10" si="0">SUM(C7,E7,G7,I7,K7,M7)</f>
        <v>333530</v>
      </c>
      <c r="P7" s="2"/>
      <c r="Q7" s="2"/>
      <c r="R7" s="2"/>
      <c r="S7" s="2"/>
      <c r="T7" s="2"/>
    </row>
    <row r="8" spans="1:20" s="12" customFormat="1" x14ac:dyDescent="0.35">
      <c r="A8" s="8" t="s">
        <v>14</v>
      </c>
      <c r="B8" s="29">
        <v>33824</v>
      </c>
      <c r="C8" s="28">
        <v>51467</v>
      </c>
      <c r="D8" s="28">
        <v>46560</v>
      </c>
      <c r="E8" s="29">
        <v>66299</v>
      </c>
      <c r="F8" s="28">
        <v>2223</v>
      </c>
      <c r="G8" s="29">
        <v>2730</v>
      </c>
      <c r="H8" s="28">
        <v>84498</v>
      </c>
      <c r="I8" s="28">
        <v>74860</v>
      </c>
      <c r="J8" s="9">
        <v>169814</v>
      </c>
      <c r="K8" s="37">
        <v>108515.91951999998</v>
      </c>
      <c r="L8" s="28">
        <v>14935</v>
      </c>
      <c r="M8" s="28">
        <v>9380</v>
      </c>
      <c r="N8" s="11">
        <f t="shared" ref="N8:N10" si="1">SUM(B8,D8,F8,H8,J8,L8)</f>
        <v>351854</v>
      </c>
      <c r="O8" s="11">
        <f t="shared" si="0"/>
        <v>313251.91952</v>
      </c>
      <c r="P8" s="2"/>
      <c r="Q8" s="2"/>
      <c r="R8" s="2"/>
      <c r="S8" s="2"/>
      <c r="T8" s="2"/>
    </row>
    <row r="9" spans="1:20" s="12" customFormat="1" x14ac:dyDescent="0.35">
      <c r="A9" s="48" t="s">
        <v>13</v>
      </c>
      <c r="B9" s="30">
        <v>3597</v>
      </c>
      <c r="C9" s="32">
        <v>7433</v>
      </c>
      <c r="D9" s="32">
        <v>6371</v>
      </c>
      <c r="E9" s="30">
        <v>13900</v>
      </c>
      <c r="F9" s="32"/>
      <c r="G9" s="29"/>
      <c r="H9" s="28">
        <v>7673</v>
      </c>
      <c r="I9" s="28">
        <v>13893</v>
      </c>
      <c r="J9" s="9">
        <v>2798</v>
      </c>
      <c r="K9" s="10">
        <v>4731</v>
      </c>
      <c r="L9" s="28">
        <v>1946</v>
      </c>
      <c r="M9" s="28">
        <v>3342</v>
      </c>
      <c r="N9" s="11">
        <f t="shared" si="1"/>
        <v>22385</v>
      </c>
      <c r="O9" s="11">
        <f t="shared" si="0"/>
        <v>43299</v>
      </c>
      <c r="P9" s="2"/>
      <c r="Q9" s="2"/>
      <c r="R9" s="2"/>
      <c r="S9" s="2"/>
      <c r="T9" s="2"/>
    </row>
    <row r="10" spans="1:20" s="12" customFormat="1" x14ac:dyDescent="0.35">
      <c r="A10" s="49" t="s">
        <v>15</v>
      </c>
      <c r="B10" s="50">
        <v>51729</v>
      </c>
      <c r="C10" s="50">
        <v>83676</v>
      </c>
      <c r="D10" s="51">
        <v>468203</v>
      </c>
      <c r="E10" s="51">
        <v>714459</v>
      </c>
      <c r="F10" s="50">
        <v>8422</v>
      </c>
      <c r="G10" s="47">
        <v>9310</v>
      </c>
      <c r="H10" s="28">
        <v>844661</v>
      </c>
      <c r="I10" s="28">
        <v>1285920</v>
      </c>
      <c r="J10" s="9">
        <v>1668051</v>
      </c>
      <c r="K10" s="34">
        <v>2382636</v>
      </c>
      <c r="L10" s="28">
        <v>160591</v>
      </c>
      <c r="M10" s="28">
        <v>186622</v>
      </c>
      <c r="N10" s="11">
        <f t="shared" si="1"/>
        <v>3201657</v>
      </c>
      <c r="O10" s="11">
        <f t="shared" si="0"/>
        <v>4662623</v>
      </c>
      <c r="P10" s="2"/>
      <c r="Q10" s="2"/>
      <c r="R10" s="2"/>
      <c r="S10" s="2"/>
      <c r="T10" s="2"/>
    </row>
    <row r="11" spans="1:20" s="15" customFormat="1" x14ac:dyDescent="0.35">
      <c r="A11" s="13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14"/>
      <c r="O11" s="14"/>
      <c r="P11" s="2"/>
      <c r="Q11" s="2"/>
      <c r="R11" s="2"/>
      <c r="S11" s="2"/>
      <c r="T11" s="2"/>
    </row>
    <row r="12" spans="1:20" s="17" customFormat="1" x14ac:dyDescent="0.35">
      <c r="A12" s="16"/>
      <c r="B12" s="56" t="s">
        <v>2</v>
      </c>
      <c r="C12" s="56"/>
      <c r="D12" s="57" t="s">
        <v>3</v>
      </c>
      <c r="E12" s="57"/>
      <c r="F12" s="57" t="s">
        <v>4</v>
      </c>
      <c r="G12" s="57"/>
      <c r="H12" s="52" t="s">
        <v>5</v>
      </c>
      <c r="I12" s="44"/>
      <c r="J12" s="45" t="s">
        <v>6</v>
      </c>
      <c r="K12" s="46"/>
      <c r="L12" s="38" t="s">
        <v>7</v>
      </c>
      <c r="M12" s="38"/>
      <c r="N12" s="43" t="s">
        <v>8</v>
      </c>
      <c r="O12" s="38"/>
      <c r="P12" s="2"/>
      <c r="Q12" s="2"/>
      <c r="R12" s="2"/>
      <c r="S12" s="2"/>
      <c r="T12" s="2"/>
    </row>
    <row r="13" spans="1:20" s="17" customFormat="1" ht="31" x14ac:dyDescent="0.35">
      <c r="A13" s="18" t="s">
        <v>16</v>
      </c>
      <c r="B13" s="7" t="s">
        <v>17</v>
      </c>
      <c r="C13" s="7" t="s">
        <v>11</v>
      </c>
      <c r="D13" s="58" t="s">
        <v>17</v>
      </c>
      <c r="E13" s="58" t="s">
        <v>11</v>
      </c>
      <c r="F13" s="58" t="s">
        <v>17</v>
      </c>
      <c r="G13" s="58" t="s">
        <v>11</v>
      </c>
      <c r="H13" s="53" t="s">
        <v>17</v>
      </c>
      <c r="I13" s="33" t="s">
        <v>11</v>
      </c>
      <c r="J13" s="19" t="s">
        <v>17</v>
      </c>
      <c r="K13" s="20" t="s">
        <v>11</v>
      </c>
      <c r="L13" s="27" t="s">
        <v>17</v>
      </c>
      <c r="M13" s="27" t="s">
        <v>11</v>
      </c>
      <c r="N13" s="19" t="s">
        <v>17</v>
      </c>
      <c r="O13" s="7" t="s">
        <v>11</v>
      </c>
      <c r="P13" s="2"/>
      <c r="Q13" s="2"/>
      <c r="R13" s="2"/>
      <c r="S13" s="2"/>
      <c r="T13" s="2"/>
    </row>
    <row r="14" spans="1:20" s="17" customFormat="1" x14ac:dyDescent="0.35">
      <c r="A14" s="21" t="s">
        <v>18</v>
      </c>
      <c r="B14" s="54">
        <v>166</v>
      </c>
      <c r="C14" s="55">
        <v>44932</v>
      </c>
      <c r="D14" s="54">
        <v>2088</v>
      </c>
      <c r="E14" s="55">
        <v>439709</v>
      </c>
      <c r="F14" s="54">
        <v>17</v>
      </c>
      <c r="G14" s="55">
        <v>3361</v>
      </c>
      <c r="H14" s="28">
        <v>3795</v>
      </c>
      <c r="I14" s="28">
        <v>623780</v>
      </c>
      <c r="J14" s="9">
        <v>7586</v>
      </c>
      <c r="K14" s="10">
        <v>1299688</v>
      </c>
      <c r="L14" s="28">
        <v>527</v>
      </c>
      <c r="M14" s="28">
        <v>125863</v>
      </c>
      <c r="N14" s="11">
        <f>SUM(B14,D14,F14,H14,J14,L14)</f>
        <v>14179</v>
      </c>
      <c r="O14" s="11">
        <f>SUM(C14,E14,G14,I14,K14,M14)</f>
        <v>2537333</v>
      </c>
    </row>
    <row r="15" spans="1:20" s="17" customFormat="1" x14ac:dyDescent="0.35">
      <c r="A15" s="21" t="s">
        <v>19</v>
      </c>
      <c r="B15" s="28">
        <v>6</v>
      </c>
      <c r="C15" s="29">
        <v>641</v>
      </c>
      <c r="D15" s="28">
        <v>131</v>
      </c>
      <c r="E15" s="29">
        <v>12078</v>
      </c>
      <c r="F15" s="28">
        <v>16</v>
      </c>
      <c r="G15" s="29">
        <v>3001</v>
      </c>
      <c r="H15" s="28">
        <v>103</v>
      </c>
      <c r="I15" s="28">
        <v>8332</v>
      </c>
      <c r="J15" s="9">
        <v>466</v>
      </c>
      <c r="K15" s="10">
        <v>35963</v>
      </c>
      <c r="L15" s="28">
        <v>34</v>
      </c>
      <c r="M15" s="28">
        <v>3200</v>
      </c>
      <c r="N15" s="11">
        <f t="shared" ref="N15:N17" si="2">SUM(B15,D15,F15,H15,J15,L15)</f>
        <v>756</v>
      </c>
      <c r="O15" s="11">
        <f t="shared" ref="O15:O17" si="3">SUM(C15,E15,G15,I15,K15,M15)</f>
        <v>63215</v>
      </c>
    </row>
    <row r="16" spans="1:20" s="17" customFormat="1" x14ac:dyDescent="0.35">
      <c r="A16" s="21" t="s">
        <v>20</v>
      </c>
      <c r="B16" s="28">
        <v>1414</v>
      </c>
      <c r="C16" s="29">
        <v>38103</v>
      </c>
      <c r="D16" s="32">
        <v>9122</v>
      </c>
      <c r="E16" s="30">
        <v>262675</v>
      </c>
      <c r="F16" s="32">
        <v>124</v>
      </c>
      <c r="G16" s="29">
        <v>2948</v>
      </c>
      <c r="H16" s="28">
        <v>30439</v>
      </c>
      <c r="I16" s="28">
        <v>653808</v>
      </c>
      <c r="J16" s="9">
        <v>57088</v>
      </c>
      <c r="K16" s="10">
        <v>1046985</v>
      </c>
      <c r="L16" s="28">
        <v>2643</v>
      </c>
      <c r="M16" s="28">
        <v>57559</v>
      </c>
      <c r="N16" s="11">
        <f t="shared" si="2"/>
        <v>100830</v>
      </c>
      <c r="O16" s="11">
        <f t="shared" si="3"/>
        <v>2062078</v>
      </c>
    </row>
    <row r="17" spans="1:15" s="17" customFormat="1" x14ac:dyDescent="0.35">
      <c r="A17" s="18" t="s">
        <v>15</v>
      </c>
      <c r="B17" s="28">
        <v>1586</v>
      </c>
      <c r="C17" s="29">
        <v>83676</v>
      </c>
      <c r="D17" s="50">
        <v>11341</v>
      </c>
      <c r="E17" s="51">
        <v>714459</v>
      </c>
      <c r="F17" s="50">
        <v>157</v>
      </c>
      <c r="G17" s="47">
        <v>9310</v>
      </c>
      <c r="H17" s="28">
        <v>34337</v>
      </c>
      <c r="I17" s="28">
        <v>1285920</v>
      </c>
      <c r="J17" s="9">
        <v>65140</v>
      </c>
      <c r="K17" s="34">
        <v>2382636</v>
      </c>
      <c r="L17" s="28">
        <v>3204</v>
      </c>
      <c r="M17" s="28">
        <v>186622</v>
      </c>
      <c r="N17" s="11">
        <f t="shared" si="2"/>
        <v>115765</v>
      </c>
      <c r="O17" s="11">
        <f t="shared" si="3"/>
        <v>4662623</v>
      </c>
    </row>
    <row r="18" spans="1:15" s="17" customFormat="1" x14ac:dyDescent="0.35">
      <c r="A18" s="22"/>
      <c r="B18" s="1"/>
      <c r="C18" s="3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20" spans="1:15" s="24" customFormat="1" ht="14.5" x14ac:dyDescent="0.35">
      <c r="A20" s="24" t="s">
        <v>21</v>
      </c>
      <c r="B20" s="25"/>
      <c r="C20" s="25"/>
      <c r="D20" s="25"/>
      <c r="E20" s="25"/>
      <c r="F20" s="25"/>
      <c r="G20" s="25"/>
      <c r="H20" s="25"/>
      <c r="I20" s="25"/>
    </row>
  </sheetData>
  <mergeCells count="16">
    <mergeCell ref="B12:C12"/>
    <mergeCell ref="D12:E12"/>
    <mergeCell ref="F12:G12"/>
    <mergeCell ref="H12:I12"/>
    <mergeCell ref="J12:K12"/>
    <mergeCell ref="L12:M12"/>
    <mergeCell ref="J4:K4"/>
    <mergeCell ref="L4:M4"/>
    <mergeCell ref="N4:O4"/>
    <mergeCell ref="N12:O12"/>
    <mergeCell ref="H4:I4"/>
    <mergeCell ref="A1:C1"/>
    <mergeCell ref="A2:C2"/>
    <mergeCell ref="B4:C4"/>
    <mergeCell ref="D4:E4"/>
    <mergeCell ref="F4:G4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B5C59-7BF9-4A61-99E3-D3ED04AB38C6}">
  <dimension ref="A2:O18"/>
  <sheetViews>
    <sheetView tabSelected="1" zoomScale="55" zoomScaleNormal="55" workbookViewId="0">
      <selection activeCell="D28" sqref="D28"/>
    </sheetView>
  </sheetViews>
  <sheetFormatPr defaultRowHeight="14.5" x14ac:dyDescent="0.35"/>
  <cols>
    <col min="1" max="1" width="56" customWidth="1"/>
    <col min="2" max="15" width="28.54296875" customWidth="1"/>
  </cols>
  <sheetData>
    <row r="2" spans="1:15" ht="15.5" x14ac:dyDescent="0.35">
      <c r="A2" s="36" t="s">
        <v>22</v>
      </c>
    </row>
    <row r="3" spans="1:15" ht="15.5" x14ac:dyDescent="0.35">
      <c r="A3" s="36" t="s">
        <v>23</v>
      </c>
    </row>
    <row r="4" spans="1:15" ht="15.5" x14ac:dyDescent="0.35">
      <c r="A4" s="36"/>
    </row>
    <row r="5" spans="1:15" ht="23" customHeight="1" x14ac:dyDescent="0.35">
      <c r="A5" s="59"/>
      <c r="B5" s="41" t="s">
        <v>38</v>
      </c>
      <c r="C5" s="42"/>
      <c r="D5" s="41" t="s">
        <v>3</v>
      </c>
      <c r="E5" s="42"/>
      <c r="F5" s="41" t="s">
        <v>37</v>
      </c>
      <c r="G5" s="42"/>
      <c r="H5" s="38" t="s">
        <v>39</v>
      </c>
      <c r="I5" s="38"/>
      <c r="J5" s="38" t="s">
        <v>40</v>
      </c>
      <c r="K5" s="38"/>
      <c r="L5" s="38" t="s">
        <v>41</v>
      </c>
      <c r="M5" s="38"/>
      <c r="N5" s="60" t="s">
        <v>24</v>
      </c>
      <c r="O5" s="61"/>
    </row>
    <row r="6" spans="1:15" ht="38.5" customHeight="1" x14ac:dyDescent="0.35">
      <c r="A6" s="62" t="s">
        <v>25</v>
      </c>
      <c r="B6" s="63" t="s">
        <v>26</v>
      </c>
      <c r="C6" s="64" t="s">
        <v>27</v>
      </c>
      <c r="D6" s="63" t="s">
        <v>26</v>
      </c>
      <c r="E6" s="64" t="s">
        <v>27</v>
      </c>
      <c r="F6" s="63" t="s">
        <v>26</v>
      </c>
      <c r="G6" s="64" t="s">
        <v>27</v>
      </c>
      <c r="H6" s="63" t="s">
        <v>26</v>
      </c>
      <c r="I6" s="64" t="s">
        <v>27</v>
      </c>
      <c r="J6" s="63" t="s">
        <v>26</v>
      </c>
      <c r="K6" s="64" t="s">
        <v>27</v>
      </c>
      <c r="L6" s="63" t="s">
        <v>26</v>
      </c>
      <c r="M6" s="64" t="s">
        <v>27</v>
      </c>
      <c r="N6" s="63" t="s">
        <v>26</v>
      </c>
      <c r="O6" s="64" t="s">
        <v>27</v>
      </c>
    </row>
    <row r="7" spans="1:15" ht="15.5" x14ac:dyDescent="0.35">
      <c r="A7" s="65" t="s">
        <v>28</v>
      </c>
      <c r="B7" s="28">
        <v>17905</v>
      </c>
      <c r="C7" s="29">
        <v>32209</v>
      </c>
      <c r="D7" s="28">
        <v>421643</v>
      </c>
      <c r="E7" s="29">
        <v>648160</v>
      </c>
      <c r="F7" s="28">
        <v>6199</v>
      </c>
      <c r="G7" s="29">
        <v>6580</v>
      </c>
      <c r="H7" s="28">
        <v>760163</v>
      </c>
      <c r="I7" s="28">
        <v>1211060</v>
      </c>
      <c r="J7" s="9">
        <v>1498237</v>
      </c>
      <c r="K7" s="37">
        <v>2274119.6795000001</v>
      </c>
      <c r="L7" s="28">
        <v>145656</v>
      </c>
      <c r="M7" s="28">
        <v>177242</v>
      </c>
      <c r="N7" s="11">
        <f>SUM(B7,D7,F7,H7,J7,L7)</f>
        <v>2849803</v>
      </c>
      <c r="O7" s="11">
        <f>SUM(C7,E7,G7,I7,K7,M7)</f>
        <v>4349370.6795000006</v>
      </c>
    </row>
    <row r="8" spans="1:15" ht="15.5" x14ac:dyDescent="0.35">
      <c r="A8" s="65" t="s">
        <v>29</v>
      </c>
      <c r="B8" s="28">
        <v>1374</v>
      </c>
      <c r="C8" s="30">
        <v>5274</v>
      </c>
      <c r="D8" s="32">
        <v>26255</v>
      </c>
      <c r="E8" s="30">
        <v>83927</v>
      </c>
      <c r="F8" s="28"/>
      <c r="G8" s="29"/>
      <c r="H8" s="28">
        <v>34913</v>
      </c>
      <c r="I8" s="28">
        <v>68520</v>
      </c>
      <c r="J8" s="9">
        <v>52349</v>
      </c>
      <c r="K8" s="10">
        <v>150017</v>
      </c>
      <c r="L8" s="28">
        <v>8327</v>
      </c>
      <c r="M8" s="28">
        <v>25792</v>
      </c>
      <c r="N8" s="11">
        <f>SUM(B8,D8,F8,H8,J8,L8)</f>
        <v>123218</v>
      </c>
      <c r="O8" s="11">
        <f t="shared" ref="O8:O11" si="0">SUM(C8,E8,G8,I8,K8,M8)</f>
        <v>333530</v>
      </c>
    </row>
    <row r="9" spans="1:15" ht="15.5" x14ac:dyDescent="0.35">
      <c r="A9" s="65" t="s">
        <v>30</v>
      </c>
      <c r="B9" s="29">
        <v>33824</v>
      </c>
      <c r="C9" s="28">
        <v>51467</v>
      </c>
      <c r="D9" s="28">
        <v>46560</v>
      </c>
      <c r="E9" s="29">
        <v>66299</v>
      </c>
      <c r="F9" s="28">
        <v>2223</v>
      </c>
      <c r="G9" s="29">
        <v>2730</v>
      </c>
      <c r="H9" s="28">
        <v>84498</v>
      </c>
      <c r="I9" s="28">
        <v>74860</v>
      </c>
      <c r="J9" s="9">
        <v>169814</v>
      </c>
      <c r="K9" s="37">
        <v>108515.91951999998</v>
      </c>
      <c r="L9" s="28">
        <v>14935</v>
      </c>
      <c r="M9" s="28">
        <v>9380</v>
      </c>
      <c r="N9" s="11">
        <f t="shared" ref="N9:N11" si="1">SUM(B9,D9,F9,H9,J9,L9)</f>
        <v>351854</v>
      </c>
      <c r="O9" s="11">
        <f t="shared" si="0"/>
        <v>313251.91952</v>
      </c>
    </row>
    <row r="10" spans="1:15" ht="15.5" x14ac:dyDescent="0.35">
      <c r="A10" s="65" t="s">
        <v>29</v>
      </c>
      <c r="B10" s="30">
        <v>3597</v>
      </c>
      <c r="C10" s="32">
        <v>7433</v>
      </c>
      <c r="D10" s="32">
        <v>6371</v>
      </c>
      <c r="E10" s="30">
        <v>13900</v>
      </c>
      <c r="F10" s="32"/>
      <c r="G10" s="29"/>
      <c r="H10" s="28">
        <v>7673</v>
      </c>
      <c r="I10" s="28">
        <v>13893</v>
      </c>
      <c r="J10" s="9">
        <v>2798</v>
      </c>
      <c r="K10" s="10">
        <v>4731</v>
      </c>
      <c r="L10" s="28">
        <v>1946</v>
      </c>
      <c r="M10" s="28">
        <v>3342</v>
      </c>
      <c r="N10" s="11">
        <f t="shared" si="1"/>
        <v>22385</v>
      </c>
      <c r="O10" s="11">
        <f t="shared" si="0"/>
        <v>43299</v>
      </c>
    </row>
    <row r="11" spans="1:15" ht="15.5" x14ac:dyDescent="0.35">
      <c r="A11" s="66" t="s">
        <v>31</v>
      </c>
      <c r="B11" s="50">
        <v>51729</v>
      </c>
      <c r="C11" s="50">
        <v>83676</v>
      </c>
      <c r="D11" s="51">
        <v>468203</v>
      </c>
      <c r="E11" s="51">
        <v>714459</v>
      </c>
      <c r="F11" s="50">
        <v>8422</v>
      </c>
      <c r="G11" s="47">
        <v>9310</v>
      </c>
      <c r="H11" s="28">
        <v>844661</v>
      </c>
      <c r="I11" s="28">
        <v>1285920</v>
      </c>
      <c r="J11" s="9">
        <v>1668051</v>
      </c>
      <c r="K11" s="34">
        <v>2382636</v>
      </c>
      <c r="L11" s="28">
        <v>160591</v>
      </c>
      <c r="M11" s="28">
        <v>186622</v>
      </c>
      <c r="N11" s="11">
        <f t="shared" si="1"/>
        <v>3201657</v>
      </c>
      <c r="O11" s="11">
        <f t="shared" si="0"/>
        <v>4662623</v>
      </c>
    </row>
    <row r="12" spans="1:15" ht="15.5" x14ac:dyDescent="0.35">
      <c r="A12" s="67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14"/>
      <c r="O12" s="14"/>
    </row>
    <row r="13" spans="1:15" ht="32" customHeight="1" x14ac:dyDescent="0.35">
      <c r="A13" s="68"/>
      <c r="B13" s="56" t="s">
        <v>38</v>
      </c>
      <c r="C13" s="56"/>
      <c r="D13" s="57" t="s">
        <v>3</v>
      </c>
      <c r="E13" s="57"/>
      <c r="F13" s="57" t="s">
        <v>37</v>
      </c>
      <c r="G13" s="57"/>
      <c r="H13" s="52" t="s">
        <v>39</v>
      </c>
      <c r="I13" s="44"/>
      <c r="J13" s="45" t="s">
        <v>40</v>
      </c>
      <c r="K13" s="46"/>
      <c r="L13" s="38" t="s">
        <v>41</v>
      </c>
      <c r="M13" s="38"/>
      <c r="N13" s="60" t="s">
        <v>24</v>
      </c>
      <c r="O13" s="61"/>
    </row>
    <row r="14" spans="1:15" ht="38.5" customHeight="1" x14ac:dyDescent="0.35">
      <c r="A14" s="62" t="s">
        <v>32</v>
      </c>
      <c r="B14" s="64" t="s">
        <v>33</v>
      </c>
      <c r="C14" s="64" t="s">
        <v>27</v>
      </c>
      <c r="D14" s="64" t="s">
        <v>33</v>
      </c>
      <c r="E14" s="64" t="s">
        <v>27</v>
      </c>
      <c r="F14" s="64" t="s">
        <v>33</v>
      </c>
      <c r="G14" s="64" t="s">
        <v>27</v>
      </c>
      <c r="H14" s="64" t="s">
        <v>33</v>
      </c>
      <c r="I14" s="64" t="s">
        <v>27</v>
      </c>
      <c r="J14" s="64" t="s">
        <v>33</v>
      </c>
      <c r="K14" s="64" t="s">
        <v>27</v>
      </c>
      <c r="L14" s="64" t="s">
        <v>33</v>
      </c>
      <c r="M14" s="64" t="s">
        <v>27</v>
      </c>
      <c r="N14" s="64" t="s">
        <v>33</v>
      </c>
      <c r="O14" s="64" t="s">
        <v>27</v>
      </c>
    </row>
    <row r="15" spans="1:15" ht="15.5" x14ac:dyDescent="0.35">
      <c r="A15" s="69" t="s">
        <v>34</v>
      </c>
      <c r="B15" s="54">
        <v>166</v>
      </c>
      <c r="C15" s="55">
        <v>44932</v>
      </c>
      <c r="D15" s="54">
        <v>2088</v>
      </c>
      <c r="E15" s="55">
        <v>439709</v>
      </c>
      <c r="F15" s="54">
        <v>17</v>
      </c>
      <c r="G15" s="55">
        <v>3361</v>
      </c>
      <c r="H15" s="28">
        <v>3795</v>
      </c>
      <c r="I15" s="28">
        <v>623780</v>
      </c>
      <c r="J15" s="9">
        <v>7586</v>
      </c>
      <c r="K15" s="10">
        <v>1299688</v>
      </c>
      <c r="L15" s="28">
        <v>527</v>
      </c>
      <c r="M15" s="28">
        <v>125863</v>
      </c>
      <c r="N15" s="11">
        <f>SUM(B15,D15,F15,H15,J15,L15)</f>
        <v>14179</v>
      </c>
      <c r="O15" s="11">
        <f>SUM(C15,E15,G15,I15,K15,M15)</f>
        <v>2537333</v>
      </c>
    </row>
    <row r="16" spans="1:15" ht="15.5" x14ac:dyDescent="0.35">
      <c r="A16" s="69" t="s">
        <v>35</v>
      </c>
      <c r="B16" s="28">
        <v>6</v>
      </c>
      <c r="C16" s="29">
        <v>641</v>
      </c>
      <c r="D16" s="28">
        <v>131</v>
      </c>
      <c r="E16" s="29">
        <v>12078</v>
      </c>
      <c r="F16" s="28">
        <v>16</v>
      </c>
      <c r="G16" s="29">
        <v>3001</v>
      </c>
      <c r="H16" s="28">
        <v>103</v>
      </c>
      <c r="I16" s="28">
        <v>8332</v>
      </c>
      <c r="J16" s="9">
        <v>466</v>
      </c>
      <c r="K16" s="10">
        <v>35963</v>
      </c>
      <c r="L16" s="28">
        <v>34</v>
      </c>
      <c r="M16" s="28">
        <v>3200</v>
      </c>
      <c r="N16" s="11">
        <f t="shared" ref="N16:O18" si="2">SUM(B16,D16,F16,H16,J16,L16)</f>
        <v>756</v>
      </c>
      <c r="O16" s="11">
        <f t="shared" si="2"/>
        <v>63215</v>
      </c>
    </row>
    <row r="17" spans="1:15" ht="15.5" x14ac:dyDescent="0.35">
      <c r="A17" s="69" t="s">
        <v>36</v>
      </c>
      <c r="B17" s="28">
        <v>1414</v>
      </c>
      <c r="C17" s="29">
        <v>38103</v>
      </c>
      <c r="D17" s="32">
        <v>9122</v>
      </c>
      <c r="E17" s="30">
        <v>262675</v>
      </c>
      <c r="F17" s="32">
        <v>124</v>
      </c>
      <c r="G17" s="29">
        <v>2948</v>
      </c>
      <c r="H17" s="28">
        <v>30439</v>
      </c>
      <c r="I17" s="28">
        <v>653808</v>
      </c>
      <c r="J17" s="9">
        <v>57088</v>
      </c>
      <c r="K17" s="10">
        <v>1046985</v>
      </c>
      <c r="L17" s="28">
        <v>2643</v>
      </c>
      <c r="M17" s="28">
        <v>57559</v>
      </c>
      <c r="N17" s="11">
        <f t="shared" si="2"/>
        <v>100830</v>
      </c>
      <c r="O17" s="11">
        <f t="shared" si="2"/>
        <v>2062078</v>
      </c>
    </row>
    <row r="18" spans="1:15" ht="15.5" x14ac:dyDescent="0.35">
      <c r="A18" s="62" t="s">
        <v>31</v>
      </c>
      <c r="B18" s="28">
        <v>1586</v>
      </c>
      <c r="C18" s="29">
        <v>83676</v>
      </c>
      <c r="D18" s="50">
        <v>11341</v>
      </c>
      <c r="E18" s="51">
        <v>714459</v>
      </c>
      <c r="F18" s="50">
        <v>157</v>
      </c>
      <c r="G18" s="47">
        <v>9310</v>
      </c>
      <c r="H18" s="28">
        <v>34337</v>
      </c>
      <c r="I18" s="28">
        <v>1285920</v>
      </c>
      <c r="J18" s="9">
        <v>65140</v>
      </c>
      <c r="K18" s="34">
        <v>2382636</v>
      </c>
      <c r="L18" s="28">
        <v>3204</v>
      </c>
      <c r="M18" s="28">
        <v>186622</v>
      </c>
      <c r="N18" s="11">
        <f t="shared" si="2"/>
        <v>115765</v>
      </c>
      <c r="O18" s="11">
        <f t="shared" si="2"/>
        <v>4662623</v>
      </c>
    </row>
  </sheetData>
  <mergeCells count="14">
    <mergeCell ref="J5:K5"/>
    <mergeCell ref="L5:M5"/>
    <mergeCell ref="B13:C13"/>
    <mergeCell ref="D13:E13"/>
    <mergeCell ref="F13:G13"/>
    <mergeCell ref="H13:I13"/>
    <mergeCell ref="J13:K13"/>
    <mergeCell ref="L13:M13"/>
    <mergeCell ref="N13:O13"/>
    <mergeCell ref="N5:O5"/>
    <mergeCell ref="B5:C5"/>
    <mergeCell ref="D5:E5"/>
    <mergeCell ref="F5:G5"/>
    <mergeCell ref="H5:I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9E5F8D08C4503E42B6C44D4B65D4F267" ma:contentTypeVersion="13" ma:contentTypeDescription="Kurkite naują dokumentą." ma:contentTypeScope="" ma:versionID="5f419b513e2b24757fb64bd0c0982317">
  <xsd:schema xmlns:xsd="http://www.w3.org/2001/XMLSchema" xmlns:xs="http://www.w3.org/2001/XMLSchema" xmlns:p="http://schemas.microsoft.com/office/2006/metadata/properties" xmlns:ns3="38b7cde7-e94e-4332-84e6-38e67b06e9a2" xmlns:ns4="fcd74005-204f-4292-8d5a-740bb24ec244" targetNamespace="http://schemas.microsoft.com/office/2006/metadata/properties" ma:root="true" ma:fieldsID="43ff59badf3c95eeb27d90d41a471f84" ns3:_="" ns4:_="">
    <xsd:import namespace="38b7cde7-e94e-4332-84e6-38e67b06e9a2"/>
    <xsd:import namespace="fcd74005-204f-4292-8d5a-740bb24ec24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b7cde7-e94e-4332-84e6-38e67b06e9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Bendrinimo užuominos maiša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74005-204f-4292-8d5a-740bb24ec2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4F597C-19A4-4292-A659-A5C5523CBB9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FC6A3A-4B40-4DA0-8004-F145BEDCFA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b7cde7-e94e-4332-84e6-38e67b06e9a2"/>
    <ds:schemaRef ds:uri="fcd74005-204f-4292-8d5a-740bb24ec2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9FD5E-47F6-4E03-AB56-19A79A9334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Audra</dc:creator>
  <cp:keywords/>
  <dc:description/>
  <cp:lastModifiedBy>Valeriya Kuznetsova</cp:lastModifiedBy>
  <cp:revision/>
  <dcterms:created xsi:type="dcterms:W3CDTF">2020-04-28T13:25:44Z</dcterms:created>
  <dcterms:modified xsi:type="dcterms:W3CDTF">2021-01-04T17:21:57Z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0x0101009E5F8D08C4503E42B6C44D4B65D4F267</vt:lpwstr>
  </property>
</Properties>
</file>