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5_statistika/Q2/WEB/"/>
    </mc:Choice>
  </mc:AlternateContent>
  <xr:revisionPtr revIDLastSave="15" documentId="8_{AD7F9E34-8422-4B98-9502-875CB17012F8}" xr6:coauthVersionLast="47" xr6:coauthVersionMax="47" xr10:uidLastSave="{33EA9CCE-A738-4F73-86A0-D2C99687980F}"/>
  <bookViews>
    <workbookView xWindow="-110" yWindow="-110" windowWidth="25180" windowHeight="16140" xr2:uid="{C516D130-16A3-4B14-89FC-A502CD0BA7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<sst xmlns="http://schemas.openxmlformats.org/spreadsheetml/2006/main" count="33" uniqueCount="33">
  <si>
    <t>Pavadinimas</t>
  </si>
  <si>
    <t>AS „Citadele banka“ Lietuvos filialas</t>
  </si>
  <si>
    <t>„Luminor Bank“ AS Lietuvos skyrius</t>
  </si>
  <si>
    <t>Lietuvos centrinė kredito unija</t>
  </si>
  <si>
    <t>UAB "Urbo" bankas, finansinės grupės duomenys</t>
  </si>
  <si>
    <t>OP Corporate Bank plc Lietuvos filialas finansinės grupės duomenys</t>
  </si>
  <si>
    <t>SEB bankas, finansinės grupės duomenys</t>
  </si>
  <si>
    <t>Swedbank, AB, finansinė grupės duomenys</t>
  </si>
  <si>
    <t>AB Artea bankas, finansinės grupės duomenys</t>
  </si>
  <si>
    <t>European Merchant Bank</t>
  </si>
  <si>
    <t>Revolut Bank</t>
  </si>
  <si>
    <t>Kreda</t>
  </si>
  <si>
    <t>VISO</t>
  </si>
  <si>
    <t>Turtas</t>
  </si>
  <si>
    <t>Paskolos ir išankstiniai mokėjimai</t>
  </si>
  <si>
    <t>Tame tarpe valdžios sektoriaus institucijų paskolos ir išankstiniai mokėjimai</t>
  </si>
  <si>
    <t>Tame tarpe kitų finansų bendrovių paskolos ir išankstiniai mokėjimai</t>
  </si>
  <si>
    <t>Tame tarpe kredito įstaigų / institucijų paskolos ir išankstiniai mokėjimai</t>
  </si>
  <si>
    <t xml:space="preserve">Tame tarpe ne finansų bendrovių paskolos ir išankstiniai mokėjimai </t>
  </si>
  <si>
    <t>Tame tarpe namų ūkių paskolos ir išankstiniai mokėjimai</t>
  </si>
  <si>
    <t>Finansinė nuoma</t>
  </si>
  <si>
    <t>Įsipareigojimai</t>
  </si>
  <si>
    <t>Indėliai</t>
  </si>
  <si>
    <t>Tame tarpe centrinių bankų indėliai</t>
  </si>
  <si>
    <t>Tame tarpe kredito įstaigų indėliai</t>
  </si>
  <si>
    <t>- iš jų Įsiskolinimai patronuojančiam bankui ar kitai patronuojančiai kredito bei finansų institucijai</t>
  </si>
  <si>
    <t>Tame tarpe valdžios sektoriaus institucijų indėliai</t>
  </si>
  <si>
    <t>Tame tarpe kitų finansų bendrovių indėliai</t>
  </si>
  <si>
    <t xml:space="preserve">Tame tarpe ne finansų bendrovių indėliai </t>
  </si>
  <si>
    <t xml:space="preserve">Tame tarpe namų ūkių indėliai </t>
  </si>
  <si>
    <t>Suteiktos finansinės garantijos</t>
  </si>
  <si>
    <t>Pagal riziką įvertintos pozicijos (angl. - RWA)</t>
  </si>
  <si>
    <t>Bankų rodikliai I dalis, 2025 m. II ketv., tūkst.EUR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</si>
</sst>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1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  <charset val="186"/>
    </font>
    <font>
      <sz val="12"/>
      <name val="Calibri"/>
      <family val="2"/>
      <charset val="186"/>
    </font>
    <font>
      <b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0" xfId="0" applyFont="1" applyAlignment="1">
      <alignment wrapText="1"/>
    </xf>
    <xf numFmtId="0" fontId="4" fillId="0" borderId="4" xfId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textRotation="90" wrapText="1"/>
    </xf>
    <xf numFmtId="3" fontId="4" fillId="2" borderId="4" xfId="0" applyNumberFormat="1" applyFont="1" applyFill="1" applyBorder="1" applyAlignment="1">
      <alignment horizontal="center" textRotation="90" wrapText="1"/>
    </xf>
    <xf numFmtId="0" fontId="2" fillId="0" borderId="4" xfId="0" applyFont="1" applyBorder="1"/>
    <xf numFmtId="0" fontId="4" fillId="0" borderId="4" xfId="1" applyFont="1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3" fontId="0" fillId="0" borderId="4" xfId="0" applyNumberFormat="1" applyBorder="1"/>
    <xf numFmtId="0" fontId="5" fillId="0" borderId="4" xfId="0" applyFont="1" applyBorder="1"/>
    <xf numFmtId="3" fontId="2" fillId="0" borderId="4" xfId="0" applyNumberFormat="1" applyFont="1" applyBorder="1"/>
    <xf numFmtId="49" fontId="4" fillId="0" borderId="4" xfId="1" applyNumberFormat="1" applyFont="1" applyBorder="1" applyAlignment="1">
      <alignment wrapText="1"/>
    </xf>
    <xf numFmtId="0" fontId="6" fillId="0" borderId="4" xfId="1" applyFont="1" applyBorder="1"/>
    <xf numFmtId="0" fontId="6" fillId="0" borderId="4" xfId="1" applyFont="1" applyBorder="1" applyAlignment="1">
      <alignment horizontal="left"/>
    </xf>
    <xf numFmtId="0" fontId="4" fillId="0" borderId="4" xfId="1" applyFont="1" applyBorder="1"/>
    <xf numFmtId="0" fontId="0" fillId="0" borderId="4" xfId="0" applyBorder="1" applyAlignment="1">
      <alignment horizontal="right"/>
    </xf>
    <xf numFmtId="0" fontId="6" fillId="0" borderId="4" xfId="1" applyFont="1" applyBorder="1" applyAlignment="1">
      <alignment horizontal="left" shrinkToFit="1"/>
    </xf>
    <xf numFmtId="0" fontId="6" fillId="0" borderId="4" xfId="1" applyFont="1" applyBorder="1" applyAlignment="1">
      <alignment horizontal="left" wrapText="1"/>
    </xf>
    <xf numFmtId="0" fontId="6" fillId="2" borderId="4" xfId="1" applyFont="1" applyFill="1" applyBorder="1"/>
    <xf numFmtId="0" fontId="0" fillId="2" borderId="4" xfId="0" applyFill="1" applyBorder="1"/>
    <xf numFmtId="3" fontId="1" fillId="0" borderId="4" xfId="0" applyNumberFormat="1" applyFont="1" applyBorder="1" applyAlignment="1">
      <alignment horizontal="right"/>
    </xf>
    <xf numFmtId="0" fontId="7" fillId="3" borderId="4" xfId="0" applyFont="1" applyFill="1" applyBorder="1" applyAlignment="1">
      <alignment wrapText="1"/>
    </xf>
    <xf numFmtId="0" fontId="8" fillId="3" borderId="4" xfId="0" applyFont="1" applyFill="1" applyBorder="1"/>
    <xf numFmtId="3" fontId="9" fillId="0" borderId="4" xfId="1" applyNumberFormat="1" applyFont="1" applyBorder="1" applyAlignment="1">
      <alignment horizontal="right"/>
    </xf>
    <xf numFmtId="3" fontId="3" fillId="2" borderId="4" xfId="1" applyNumberFormat="1" applyFill="1" applyBorder="1" applyAlignment="1">
      <alignment horizontal="right"/>
    </xf>
    <xf numFmtId="3" fontId="3" fillId="0" borderId="4" xfId="1" applyNumberFormat="1" applyBorder="1" applyAlignment="1">
      <alignment horizontal="right"/>
    </xf>
    <xf numFmtId="3" fontId="10" fillId="2" borderId="4" xfId="1" applyNumberFormat="1" applyFont="1" applyFill="1" applyBorder="1" applyAlignment="1">
      <alignment horizontal="right"/>
    </xf>
    <xf numFmtId="3" fontId="11" fillId="0" borderId="4" xfId="1" applyNumberFormat="1" applyFont="1" applyBorder="1" applyAlignment="1">
      <alignment horizontal="right"/>
    </xf>
    <xf numFmtId="3" fontId="11" fillId="2" borderId="4" xfId="1" applyNumberFormat="1" applyFont="1" applyFill="1" applyBorder="1" applyAlignment="1">
      <alignment horizontal="right"/>
    </xf>
    <xf numFmtId="3" fontId="5" fillId="0" borderId="4" xfId="0" applyNumberFormat="1" applyFont="1" applyBorder="1"/>
    <xf numFmtId="3" fontId="4" fillId="0" borderId="1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AC821CE1-9E87-47D6-B28B-7CA5A08C5598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FC04A-FE48-4DDC-95D9-A93F8861C7BF}">
  <dimension ref="A1:M24"/>
  <sheetViews>
    <sheetView tabSelected="1" zoomScaleNormal="100" workbookViewId="0">
      <selection activeCell="E30" sqref="E30"/>
    </sheetView>
  </sheetViews>
  <sheetFormatPr defaultRowHeight="14.5" x14ac:dyDescent="0.35"/>
  <cols>
    <col min="1" max="1" width="64.26953125" customWidth="1"/>
    <col min="2" max="2" width="17.453125" customWidth="1"/>
    <col min="3" max="9" width="16.7265625" customWidth="1"/>
    <col min="10" max="11" width="13.26953125" customWidth="1"/>
    <col min="12" max="12" width="15.7265625" customWidth="1"/>
    <col min="13" max="13" width="17.26953125" customWidth="1"/>
  </cols>
  <sheetData>
    <row r="1" spans="1:13" x14ac:dyDescent="0.35">
      <c r="A1" s="31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1"/>
      <c r="M1" s="1"/>
    </row>
    <row r="2" spans="1:13" x14ac:dyDescent="0.35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1"/>
      <c r="M2" s="1"/>
    </row>
    <row r="3" spans="1:13" x14ac:dyDescent="0.3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1"/>
      <c r="M3" s="1"/>
    </row>
    <row r="4" spans="1:13" x14ac:dyDescent="0.3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1"/>
      <c r="M4" s="1"/>
    </row>
    <row r="5" spans="1:13" ht="120" x14ac:dyDescent="0.3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  <c r="G5" s="3" t="s">
        <v>6</v>
      </c>
      <c r="H5" s="3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5" t="s">
        <v>12</v>
      </c>
    </row>
    <row r="6" spans="1:13" x14ac:dyDescent="0.35">
      <c r="A6" s="6" t="s">
        <v>13</v>
      </c>
      <c r="B6" s="7">
        <v>937830</v>
      </c>
      <c r="C6" s="22">
        <v>8233892</v>
      </c>
      <c r="D6" s="7">
        <v>416506</v>
      </c>
      <c r="E6" s="7">
        <v>688298</v>
      </c>
      <c r="F6" s="8">
        <v>1547696</v>
      </c>
      <c r="G6" s="7">
        <v>14856273</v>
      </c>
      <c r="H6" s="24">
        <v>20213074.524</v>
      </c>
      <c r="I6" s="9">
        <v>5081178</v>
      </c>
      <c r="J6" s="7">
        <v>189166</v>
      </c>
      <c r="K6" s="7">
        <v>27284458</v>
      </c>
      <c r="L6" s="30">
        <v>197882</v>
      </c>
      <c r="M6" s="11">
        <f>SUM(B6:L6)</f>
        <v>79646253.524000004</v>
      </c>
    </row>
    <row r="7" spans="1:13" x14ac:dyDescent="0.35">
      <c r="A7" s="12" t="s">
        <v>14</v>
      </c>
      <c r="B7" s="7">
        <v>903398</v>
      </c>
      <c r="C7" s="7">
        <v>5342409</v>
      </c>
      <c r="D7" s="7">
        <v>149842</v>
      </c>
      <c r="E7" s="7">
        <v>494899</v>
      </c>
      <c r="F7" s="8">
        <v>1532680</v>
      </c>
      <c r="G7" s="7">
        <v>12622449</v>
      </c>
      <c r="H7" s="24">
        <v>10296732.624</v>
      </c>
      <c r="I7" s="9">
        <v>3699308</v>
      </c>
      <c r="J7" s="7">
        <v>39768</v>
      </c>
      <c r="K7" s="7">
        <v>7031286</v>
      </c>
      <c r="L7" s="30">
        <v>90312</v>
      </c>
      <c r="M7" s="11">
        <f t="shared" ref="M7:M24" si="0">SUM(B7:L7)</f>
        <v>42203083.623999998</v>
      </c>
    </row>
    <row r="8" spans="1:13" x14ac:dyDescent="0.35">
      <c r="A8" s="13" t="s">
        <v>15</v>
      </c>
      <c r="B8" s="7">
        <v>5917</v>
      </c>
      <c r="C8" s="7">
        <v>73095</v>
      </c>
      <c r="D8" s="7">
        <v>0</v>
      </c>
      <c r="E8" s="7"/>
      <c r="F8" s="8">
        <v>26344</v>
      </c>
      <c r="G8" s="7">
        <v>170331</v>
      </c>
      <c r="H8" s="25">
        <v>54545.510999999999</v>
      </c>
      <c r="I8" s="9">
        <v>47386</v>
      </c>
      <c r="J8" s="7"/>
      <c r="K8" s="7">
        <v>1725691</v>
      </c>
      <c r="L8" s="10">
        <v>0</v>
      </c>
      <c r="M8" s="11">
        <f t="shared" si="0"/>
        <v>2103309.5109999999</v>
      </c>
    </row>
    <row r="9" spans="1:13" x14ac:dyDescent="0.35">
      <c r="A9" s="14" t="s">
        <v>16</v>
      </c>
      <c r="B9" s="7">
        <v>15322</v>
      </c>
      <c r="C9" s="7">
        <v>88756</v>
      </c>
      <c r="D9" s="7">
        <v>2237</v>
      </c>
      <c r="E9" s="7">
        <v>661</v>
      </c>
      <c r="F9" s="8">
        <v>81153</v>
      </c>
      <c r="G9" s="7">
        <v>74707</v>
      </c>
      <c r="H9" s="25">
        <v>256703.117</v>
      </c>
      <c r="I9" s="9">
        <v>168403</v>
      </c>
      <c r="J9" s="7"/>
      <c r="K9" s="7">
        <v>20</v>
      </c>
      <c r="L9" s="10">
        <v>0</v>
      </c>
      <c r="M9" s="11">
        <f t="shared" si="0"/>
        <v>687962.11699999997</v>
      </c>
    </row>
    <row r="10" spans="1:13" x14ac:dyDescent="0.35">
      <c r="A10" s="14" t="s">
        <v>17</v>
      </c>
      <c r="B10" s="7">
        <v>105585</v>
      </c>
      <c r="C10" s="7">
        <v>520292</v>
      </c>
      <c r="D10" s="7">
        <v>40114</v>
      </c>
      <c r="E10" s="7">
        <v>17955</v>
      </c>
      <c r="F10" s="8">
        <v>53</v>
      </c>
      <c r="G10" s="7">
        <v>4604604</v>
      </c>
      <c r="H10" s="26">
        <v>2666984.1290000002</v>
      </c>
      <c r="I10" s="9">
        <v>30364</v>
      </c>
      <c r="J10" s="7">
        <v>1333</v>
      </c>
      <c r="K10" s="7">
        <v>3566685</v>
      </c>
      <c r="L10" s="30">
        <v>64270</v>
      </c>
      <c r="M10" s="11">
        <f t="shared" si="0"/>
        <v>11618239.129000001</v>
      </c>
    </row>
    <row r="11" spans="1:13" x14ac:dyDescent="0.35">
      <c r="A11" s="13" t="s">
        <v>18</v>
      </c>
      <c r="B11" s="7">
        <v>438372</v>
      </c>
      <c r="C11" s="7">
        <v>1376305</v>
      </c>
      <c r="D11" s="7">
        <v>102920</v>
      </c>
      <c r="E11" s="7">
        <v>297032</v>
      </c>
      <c r="F11" s="8">
        <v>1416901</v>
      </c>
      <c r="G11" s="7">
        <v>3658724</v>
      </c>
      <c r="H11" s="25">
        <v>3821419.8960000002</v>
      </c>
      <c r="I11" s="9">
        <v>1930528</v>
      </c>
      <c r="J11" s="7">
        <v>38435</v>
      </c>
      <c r="K11" s="7">
        <v>4218</v>
      </c>
      <c r="L11" s="30">
        <v>19324</v>
      </c>
      <c r="M11" s="11">
        <f t="shared" si="0"/>
        <v>13104178.896</v>
      </c>
    </row>
    <row r="12" spans="1:13" x14ac:dyDescent="0.35">
      <c r="A12" s="13" t="s">
        <v>19</v>
      </c>
      <c r="B12" s="7">
        <v>338202</v>
      </c>
      <c r="C12" s="7">
        <v>3283961</v>
      </c>
      <c r="D12" s="7">
        <v>4571</v>
      </c>
      <c r="E12" s="7">
        <v>179251</v>
      </c>
      <c r="F12" s="8">
        <v>8229</v>
      </c>
      <c r="G12" s="7">
        <v>4114083</v>
      </c>
      <c r="H12" s="25">
        <v>6164064.0999999996</v>
      </c>
      <c r="I12" s="9">
        <v>1522627</v>
      </c>
      <c r="J12" s="7"/>
      <c r="K12" s="7">
        <v>1734672</v>
      </c>
      <c r="L12" s="30">
        <v>6718</v>
      </c>
      <c r="M12" s="11">
        <f t="shared" si="0"/>
        <v>17356378.100000001</v>
      </c>
    </row>
    <row r="13" spans="1:13" ht="15.5" x14ac:dyDescent="0.35">
      <c r="A13" s="13" t="s">
        <v>20</v>
      </c>
      <c r="B13" s="7">
        <v>0</v>
      </c>
      <c r="C13" s="23">
        <v>105</v>
      </c>
      <c r="D13" s="7">
        <v>0</v>
      </c>
      <c r="E13" s="7">
        <v>20644</v>
      </c>
      <c r="F13" s="8">
        <v>732763</v>
      </c>
      <c r="G13" s="7">
        <v>887113</v>
      </c>
      <c r="H13" s="26">
        <v>767709.51599999995</v>
      </c>
      <c r="I13" s="9">
        <v>339672</v>
      </c>
      <c r="J13" s="7"/>
      <c r="K13" s="7">
        <v>0</v>
      </c>
      <c r="L13" s="10">
        <v>0</v>
      </c>
      <c r="M13" s="11">
        <f t="shared" si="0"/>
        <v>2748006.5159999998</v>
      </c>
    </row>
    <row r="14" spans="1:13" x14ac:dyDescent="0.35">
      <c r="A14" s="15" t="s">
        <v>21</v>
      </c>
      <c r="B14" s="7">
        <v>866864</v>
      </c>
      <c r="C14" s="7">
        <v>8181536</v>
      </c>
      <c r="D14" s="7">
        <v>383843</v>
      </c>
      <c r="E14" s="7">
        <v>622794</v>
      </c>
      <c r="F14" s="16">
        <v>1536861</v>
      </c>
      <c r="G14" s="7">
        <v>13606789</v>
      </c>
      <c r="H14" s="27">
        <v>18676765.783</v>
      </c>
      <c r="I14" s="9">
        <v>4504522</v>
      </c>
      <c r="J14" s="7">
        <v>175947</v>
      </c>
      <c r="K14" s="7">
        <v>25902409</v>
      </c>
      <c r="L14" s="30">
        <v>190767</v>
      </c>
      <c r="M14" s="11">
        <f t="shared" si="0"/>
        <v>74649097.782999992</v>
      </c>
    </row>
    <row r="15" spans="1:13" x14ac:dyDescent="0.35">
      <c r="A15" s="15" t="s">
        <v>22</v>
      </c>
      <c r="B15" s="7">
        <v>861072</v>
      </c>
      <c r="C15" s="7">
        <v>7416446</v>
      </c>
      <c r="D15" s="7">
        <v>338740</v>
      </c>
      <c r="E15" s="7">
        <v>596074</v>
      </c>
      <c r="F15" s="8">
        <v>1514200</v>
      </c>
      <c r="G15" s="7">
        <v>13416626</v>
      </c>
      <c r="H15" s="27">
        <v>18468550.451000001</v>
      </c>
      <c r="I15" s="9">
        <v>3675605</v>
      </c>
      <c r="J15" s="7">
        <v>174003</v>
      </c>
      <c r="K15" s="7">
        <v>24251730</v>
      </c>
      <c r="L15" s="30">
        <v>185213</v>
      </c>
      <c r="M15" s="11">
        <f t="shared" si="0"/>
        <v>70898259.451000005</v>
      </c>
    </row>
    <row r="16" spans="1:13" x14ac:dyDescent="0.35">
      <c r="A16" s="13" t="s">
        <v>23</v>
      </c>
      <c r="B16" s="7">
        <v>1458</v>
      </c>
      <c r="C16" s="7">
        <v>0</v>
      </c>
      <c r="D16" s="7">
        <v>0</v>
      </c>
      <c r="E16" s="7"/>
      <c r="F16" s="8">
        <v>0</v>
      </c>
      <c r="G16" s="7">
        <v>8</v>
      </c>
      <c r="H16" s="27">
        <v>0</v>
      </c>
      <c r="I16" s="9">
        <v>0</v>
      </c>
      <c r="J16" s="7"/>
      <c r="K16" s="7">
        <v>0</v>
      </c>
      <c r="L16" s="10">
        <v>0</v>
      </c>
      <c r="M16" s="11">
        <f t="shared" si="0"/>
        <v>1466</v>
      </c>
    </row>
    <row r="17" spans="1:13" x14ac:dyDescent="0.35">
      <c r="A17" s="13" t="s">
        <v>24</v>
      </c>
      <c r="B17" s="7">
        <v>11862</v>
      </c>
      <c r="C17" s="7">
        <v>107607</v>
      </c>
      <c r="D17" s="7">
        <v>212820</v>
      </c>
      <c r="E17" s="7"/>
      <c r="F17" s="8">
        <v>1092254</v>
      </c>
      <c r="G17" s="7">
        <v>933778</v>
      </c>
      <c r="H17" s="27">
        <v>1620756.0360000001</v>
      </c>
      <c r="I17" s="9">
        <v>30901</v>
      </c>
      <c r="J17" s="7">
        <v>10037</v>
      </c>
      <c r="K17" s="7">
        <v>13729</v>
      </c>
      <c r="L17" s="30">
        <v>99597</v>
      </c>
      <c r="M17" s="11">
        <f t="shared" si="0"/>
        <v>4133341.0360000003</v>
      </c>
    </row>
    <row r="18" spans="1:13" x14ac:dyDescent="0.35">
      <c r="A18" s="17" t="s">
        <v>25</v>
      </c>
      <c r="B18" s="7">
        <v>11862</v>
      </c>
      <c r="C18" s="7">
        <v>0</v>
      </c>
      <c r="D18" s="7">
        <v>0</v>
      </c>
      <c r="E18" s="7"/>
      <c r="F18" s="8">
        <v>0</v>
      </c>
      <c r="G18" s="7">
        <v>862342</v>
      </c>
      <c r="H18" s="28"/>
      <c r="I18" s="9"/>
      <c r="J18" s="7"/>
      <c r="K18" s="7">
        <v>0</v>
      </c>
      <c r="L18" s="10">
        <v>0</v>
      </c>
      <c r="M18" s="11">
        <f t="shared" si="0"/>
        <v>874204</v>
      </c>
    </row>
    <row r="19" spans="1:13" x14ac:dyDescent="0.35">
      <c r="A19" s="18" t="s">
        <v>26</v>
      </c>
      <c r="B19" s="7">
        <v>42427</v>
      </c>
      <c r="C19" s="7">
        <v>2142150</v>
      </c>
      <c r="D19" s="7">
        <v>0</v>
      </c>
      <c r="E19" s="7">
        <v>3698</v>
      </c>
      <c r="F19" s="8">
        <v>173515</v>
      </c>
      <c r="G19" s="7">
        <v>1357756</v>
      </c>
      <c r="H19" s="28">
        <v>1655541.8640000001</v>
      </c>
      <c r="I19" s="9">
        <v>326290</v>
      </c>
      <c r="J19" s="7"/>
      <c r="K19" s="7">
        <v>0</v>
      </c>
      <c r="L19" s="10">
        <v>0</v>
      </c>
      <c r="M19" s="11">
        <f t="shared" si="0"/>
        <v>5701377.8640000001</v>
      </c>
    </row>
    <row r="20" spans="1:13" x14ac:dyDescent="0.35">
      <c r="A20" s="13" t="s">
        <v>27</v>
      </c>
      <c r="B20" s="7">
        <v>76077</v>
      </c>
      <c r="C20" s="7">
        <v>106612</v>
      </c>
      <c r="D20" s="7">
        <v>125774</v>
      </c>
      <c r="E20" s="7">
        <v>1366</v>
      </c>
      <c r="F20" s="8">
        <v>1862</v>
      </c>
      <c r="G20" s="7">
        <v>288950</v>
      </c>
      <c r="H20" s="29">
        <v>351134.67200000002</v>
      </c>
      <c r="I20" s="9">
        <v>154091</v>
      </c>
      <c r="J20" s="7">
        <v>115865</v>
      </c>
      <c r="K20" s="7">
        <v>493639</v>
      </c>
      <c r="L20" s="30">
        <v>85406</v>
      </c>
      <c r="M20" s="11">
        <f t="shared" si="0"/>
        <v>1800776.672</v>
      </c>
    </row>
    <row r="21" spans="1:13" x14ac:dyDescent="0.35">
      <c r="A21" s="19" t="s">
        <v>28</v>
      </c>
      <c r="B21" s="7">
        <v>393657</v>
      </c>
      <c r="C21" s="7">
        <v>1877031</v>
      </c>
      <c r="D21" s="7">
        <v>146</v>
      </c>
      <c r="E21" s="7">
        <v>162044</v>
      </c>
      <c r="F21" s="8">
        <v>246569</v>
      </c>
      <c r="G21" s="7">
        <v>3578765</v>
      </c>
      <c r="H21" s="28">
        <v>3299846.7629999998</v>
      </c>
      <c r="I21" s="9">
        <v>884732</v>
      </c>
      <c r="J21" s="7">
        <v>10781</v>
      </c>
      <c r="K21" s="7">
        <v>4222664</v>
      </c>
      <c r="L21" s="10">
        <v>198</v>
      </c>
      <c r="M21" s="11">
        <f t="shared" si="0"/>
        <v>14676433.763</v>
      </c>
    </row>
    <row r="22" spans="1:13" x14ac:dyDescent="0.35">
      <c r="A22" s="13" t="s">
        <v>29</v>
      </c>
      <c r="B22" s="7">
        <v>335591</v>
      </c>
      <c r="C22" s="7">
        <v>3183046</v>
      </c>
      <c r="D22" s="7">
        <v>0</v>
      </c>
      <c r="E22" s="7">
        <v>428966</v>
      </c>
      <c r="F22" s="8">
        <v>0</v>
      </c>
      <c r="G22" s="7">
        <v>7257369</v>
      </c>
      <c r="H22" s="29">
        <v>11541271.116</v>
      </c>
      <c r="I22" s="9">
        <v>2279591</v>
      </c>
      <c r="J22" s="7">
        <v>37320</v>
      </c>
      <c r="K22" s="7">
        <v>19521698</v>
      </c>
      <c r="L22" s="10">
        <v>12</v>
      </c>
      <c r="M22" s="11">
        <f t="shared" si="0"/>
        <v>44584864.115999997</v>
      </c>
    </row>
    <row r="23" spans="1:13" x14ac:dyDescent="0.35">
      <c r="A23" s="13" t="s">
        <v>30</v>
      </c>
      <c r="B23" s="7">
        <v>62994</v>
      </c>
      <c r="C23" s="7"/>
      <c r="D23" s="7">
        <v>6952</v>
      </c>
      <c r="E23" s="7">
        <v>2404</v>
      </c>
      <c r="F23" s="8"/>
      <c r="G23" s="20"/>
      <c r="H23" s="28">
        <v>2382</v>
      </c>
      <c r="I23" s="9">
        <v>55819</v>
      </c>
      <c r="J23" s="7">
        <v>0</v>
      </c>
      <c r="K23" s="7"/>
      <c r="L23" s="30">
        <v>1990</v>
      </c>
      <c r="M23" s="11">
        <f t="shared" si="0"/>
        <v>132541</v>
      </c>
    </row>
    <row r="24" spans="1:13" x14ac:dyDescent="0.35">
      <c r="A24" s="13" t="s">
        <v>31</v>
      </c>
      <c r="B24" s="7"/>
      <c r="C24" s="21"/>
      <c r="D24" s="7">
        <v>163077</v>
      </c>
      <c r="E24" s="7">
        <v>341380</v>
      </c>
      <c r="F24" s="8"/>
      <c r="G24" s="7">
        <v>5554006</v>
      </c>
      <c r="H24" s="28">
        <v>7052712</v>
      </c>
      <c r="I24" s="9">
        <v>2724366</v>
      </c>
      <c r="J24" s="7">
        <v>56284</v>
      </c>
      <c r="K24" s="7">
        <v>4109439</v>
      </c>
      <c r="L24" s="30">
        <v>28342</v>
      </c>
      <c r="M24" s="11">
        <f t="shared" si="0"/>
        <v>20029606</v>
      </c>
    </row>
  </sheetData>
  <mergeCells count="1">
    <mergeCell ref="A1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2025-08-21T10:47:20Z</dcterms:created>
  <dcterms:modified xsi:type="dcterms:W3CDTF">2025-08-26T12:05:43Z</dcterms:modified>
</cp:coreProperties>
</file>