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<sst xmlns="http://schemas.openxmlformats.org/spreadsheetml/2006/main" count="158" uniqueCount="132">
  <si>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</si>
  <si>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</si>
  <si>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</si>
  <si>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</si>
  <si>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</si>
  <si>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</si>
  <si>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</si>
  <si>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</si>
  <si>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</si>
  <si>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</si>
  <si>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</si>
  <si>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</si>
  <si>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</si>
  <si>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</si>
  <si>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</si>
  <si>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</si>
  <si>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</si>
  <si>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</si>
  <si>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</si>
  <si>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</si>
  <si>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</si>
  <si>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</si>
  <si>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</si>
  <si>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</si>
  <si>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</si>
  <si>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</si>
  <si>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DnB NORD bankas</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</si>
  <si>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</si>
  <si>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</si>
  <si>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</si>
  <si>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</si>
  <si>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</si>
  <si>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</si>
  <si>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</si>
  <si>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</si>
  <si>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</si>
  <si>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</si>
  <si>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</si>
  <si>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</si>
  <si>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</si>
  <si>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</si>
  <si>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</si>
  <si>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</si>
  <si>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</si>
  <si>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</si>
  <si>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</si>
  <si>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</si>
  <si>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</si>
  <si>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</si>
  <si>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</si>
  <si>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</si>
  <si>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</si>
  <si>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</si>
  <si>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</si>
  <si>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</si>
  <si>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</si>
  <si>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</si>
  <si>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</si>
  <si>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</si>
  <si>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</si>
  <si>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</si>
  <si>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</si>
  <si>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</si>
  <si>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</si>
  <si>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</si>
  <si>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</si>
  <si>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</si>
  <si>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</si>
  <si>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</si>
  <si>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</si>
  <si>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</si>
  <si>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</si>
  <si>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</si>
  <si>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</si>
  <si>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</si>
  <si>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</si>
  <si>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</si>
  <si>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</si>
  <si>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</si>
  <si>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</si>
  <si>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</si>
  <si>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</si>
  <si>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</si>
  <si>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</si>
  <si>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</si>
  <si>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</si>
  <si>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</si>
  <si>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</si>
  <si>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</si>
  <si>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</si>
  <si>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</si>
  <si>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</si>
  <si>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</si>
  <si>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</si>
  <si>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</si>
  <si>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</si>
  <si>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</si>
  <si>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</si>
  <si>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</si>
  <si>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</si>
  <si>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</si>
  <si>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</si>
  <si>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</si>
  <si>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</si>
  <si>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</si>
  <si>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</si>
  <si>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t>AB "Citadele" bankas</t>
  </si>
  <si>
    <t>Main Indicators of Banks</t>
  </si>
  <si>
    <r>
      <t xml:space="preserve">Indėliai iki pareikalavimo </t>
    </r>
    <r>
      <rPr>
        <i/>
        <sz val="12"/>
        <rFont val="Arial"/>
        <family val="2"/>
      </rPr>
      <t>(su sukauptomis palūkanomis, administravimo mokesčiu)</t>
    </r>
  </si>
  <si>
    <r>
      <t xml:space="preserve">     - juridinių asmenų indėliai</t>
    </r>
    <r>
      <rPr>
        <vertAlign val="superscript"/>
        <sz val="12"/>
        <rFont val="Arial"/>
        <family val="2"/>
      </rPr>
      <t>1</t>
    </r>
    <r>
      <rPr>
        <sz val="12"/>
        <rFont val="Arial"/>
        <family val="2"/>
      </rPr>
      <t xml:space="preserve"> </t>
    </r>
    <r>
      <rPr>
        <i/>
        <sz val="12"/>
        <rFont val="Arial"/>
        <family val="2"/>
      </rPr>
      <t>(finansinių institucijų indėliai neįtraukiami)</t>
    </r>
  </si>
  <si>
    <r>
      <t xml:space="preserve">Terminuotieji indėliai </t>
    </r>
    <r>
      <rPr>
        <i/>
        <sz val="12"/>
        <rFont val="Arial"/>
        <family val="2"/>
      </rPr>
      <t>(su sukauptomis palūkanomis, administravimo mokesčiu), čia patenka vienos nakties indėliai</t>
    </r>
  </si>
  <si>
    <r>
      <t xml:space="preserve">Specialieji skolinimosi fondai </t>
    </r>
    <r>
      <rPr>
        <b/>
        <i/>
        <vertAlign val="superscript"/>
        <sz val="12"/>
        <rFont val="Arial"/>
        <family val="2"/>
      </rPr>
      <t>1</t>
    </r>
    <r>
      <rPr>
        <i/>
        <sz val="12"/>
        <rFont val="Arial"/>
        <family val="2"/>
      </rPr>
      <t>(indėlių dalis)</t>
    </r>
  </si>
  <si>
    <r>
      <t>Paskolos fiziniams asmenims</t>
    </r>
    <r>
      <rPr>
        <b/>
        <i/>
        <vertAlign val="superscript"/>
        <sz val="12"/>
        <rFont val="Arial"/>
        <family val="2"/>
      </rPr>
      <t>2</t>
    </r>
    <r>
      <rPr>
        <b/>
        <i/>
        <sz val="12"/>
        <rFont val="Arial"/>
        <family val="2"/>
      </rPr>
      <t xml:space="preserve"> nominalia verte (neatėmus specialiųjų atidėjimų, nepridėjus sukauptų palūkanų ir administravimo mokesčio)</t>
    </r>
  </si>
  <si>
    <r>
      <t xml:space="preserve">       - vartojamosios paskolos</t>
    </r>
    <r>
      <rPr>
        <vertAlign val="superscript"/>
        <sz val="12"/>
        <rFont val="Arial"/>
        <family val="2"/>
      </rPr>
      <t>3</t>
    </r>
  </si>
  <si>
    <r>
      <t xml:space="preserve">       - kitos paskolos</t>
    </r>
    <r>
      <rPr>
        <vertAlign val="superscript"/>
        <sz val="12"/>
        <rFont val="Arial"/>
        <family val="2"/>
      </rPr>
      <t>4</t>
    </r>
  </si>
  <si>
    <r>
      <t>Paskolos juridiniams asmenims</t>
    </r>
    <r>
      <rPr>
        <b/>
        <i/>
        <vertAlign val="superscript"/>
        <sz val="12"/>
        <rFont val="Arial"/>
        <family val="2"/>
      </rPr>
      <t>5</t>
    </r>
    <r>
      <rPr>
        <b/>
        <i/>
        <sz val="12"/>
        <rFont val="Arial"/>
        <family val="2"/>
      </rPr>
      <t xml:space="preserve"> nominalia verte (neatėmus specialiųjų atidėjimų, nepridėjus sukauptų palūkanų ir administravimo mokesčio)</t>
    </r>
  </si>
  <si>
    <r>
      <t>Naujai pasirašytos paskolų sutartys fiziniams asmenims</t>
    </r>
    <r>
      <rPr>
        <b/>
        <i/>
        <vertAlign val="superscript"/>
        <sz val="12"/>
        <rFont val="Arial"/>
        <family val="2"/>
      </rPr>
      <t>2</t>
    </r>
    <r>
      <rPr>
        <b/>
        <i/>
        <sz val="12"/>
        <rFont val="Arial"/>
        <family val="2"/>
      </rPr>
      <t xml:space="preserve"> nominalia verte (neatėmus specialiųjų atidėjimų, nepridėjus sukauptų palūkanų ir administravimo mokesčio)</t>
    </r>
  </si>
  <si>
    <r>
      <t>Išleistų strūkturizuotų finansinių priemonių vertė</t>
    </r>
    <r>
      <rPr>
        <b/>
        <i/>
        <vertAlign val="superscript"/>
        <sz val="12"/>
        <rFont val="Arial"/>
        <family val="2"/>
      </rPr>
      <t>6</t>
    </r>
  </si>
  <si>
    <r>
      <t>Naujai išleistų strūkturizuotų finansinių priemonių vertė</t>
    </r>
    <r>
      <rPr>
        <b/>
        <i/>
        <vertAlign val="superscript"/>
        <sz val="12"/>
        <rFont val="Arial"/>
        <family val="2"/>
      </rPr>
      <t>9</t>
    </r>
  </si>
  <si>
    <r>
      <t>1</t>
    </r>
    <r>
      <rPr>
        <sz val="12"/>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</si>
  <si>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r>
      <t>2</t>
    </r>
    <r>
      <rPr>
        <sz val="12"/>
        <rFont val="Arial"/>
        <family val="2"/>
      </rPr>
      <t xml:space="preserve"> - čia fiziniams asmenims indvidualios įmonės, ūkininkai, patentininkai, namų ūkius aptarnaujančios įmonės nepriskiriamos.</t>
    </r>
  </si>
  <si>
    <r>
      <t>3</t>
    </r>
    <r>
      <rPr>
        <sz val="12"/>
        <rFont val="Arial"/>
        <family val="2"/>
      </rPr>
      <t xml:space="preserve"> - paskolos be užstato, be konkrečios paskirties.</t>
    </r>
  </si>
  <si>
    <r>
      <t>5</t>
    </r>
    <r>
      <rPr>
        <sz val="12"/>
        <rFont val="Arial"/>
        <family val="2"/>
      </rPr>
      <t xml:space="preserve"> - paskolos juridiniams asmenims, tame tarpe fin. institucijoms, neįtraukiant grupės įmonių.</t>
    </r>
  </si>
  <si>
    <r>
      <t>6</t>
    </r>
    <r>
      <rPr>
        <sz val="12"/>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</si>
  <si>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2"/>
        <rFont val="Arial"/>
        <family val="2"/>
      </rPr>
      <t>Struktūrizuotos finansinės priemonės - tai investicinis produktas, kurio pajamingumas kinta priklausomai nuo finansinio turto,
išvestinės finansinės priemonės ar kito turto kainos pokyčių investavimo periodu.</t>
    </r>
  </si>
  <si>
    <r>
      <t>8</t>
    </r>
    <r>
      <rPr>
        <sz val="12"/>
        <rFont val="Arial"/>
        <family val="2"/>
      </rPr>
      <t>Grupės įmonės – patronuojantis bankas, kitos patronuojančio banko dukterinės įmonės.</t>
    </r>
  </si>
  <si>
    <r>
      <t>9</t>
    </r>
    <r>
      <rPr>
        <sz val="12"/>
        <rFont val="Arial"/>
        <family val="2"/>
      </rPr>
      <t>Naujai išleistos struktūrizuotos finansinės priemonės – tai struktūrizuotos finansinės priemonės, kurios pradėjo galioti (prasidėjo terminas) per ataskaitinį laikotarpį.</t>
    </r>
  </si>
  <si>
    <t xml:space="preserve">       - overdraftai sąskaitose ir kortelėse, revolvingas</t>
  </si>
  <si>
    <t>4 - kitos paskolos fiziniams asmenims, nepriskiriamos būsto ir vartojamosioms paskoloms, studentams suteiktos paskolos priskiriamos.</t>
  </si>
  <si>
    <t>4 - other loans to Individuals, except housing or consumer loans, student loans included.</t>
  </si>
  <si>
    <t>2011 m. gruodis mėn. pabaigoje, tūkst. Lt</t>
  </si>
  <si>
    <t xml:space="preserve">December, 2011 (end of period), thousand LTL </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</si>
</sst>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sz val="11"/>
      <name val="Arial"/>
      <family val="2"/>
    </font>
    <font>
      <b/>
      <i/>
      <sz val="12"/>
      <name val="Arial"/>
      <family val="2"/>
    </font>
    <font>
      <i/>
      <sz val="12"/>
      <name val="Arial"/>
      <family val="2"/>
    </font>
    <font>
      <b/>
      <i/>
      <vertAlign val="superscript"/>
      <sz val="12"/>
      <name val="Arial"/>
      <family val="2"/>
    </font>
    <font>
      <sz val="14"/>
      <name val="Arial"/>
      <family val="2"/>
    </font>
    <font>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28">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0" fillId="0" borderId="12" xfId="0" applyNumberFormat="1" applyFont="1" applyBorder="1" applyAlignment="1">
      <alignment horizontal="left" wrapText="1"/>
    </xf>
    <xf numFmtId="0" fontId="12" fillId="0" borderId="0" xfId="0" applyFont="1" applyFill="1" applyAlignment="1">
      <alignment horizontal="left" wrapText="1"/>
    </xf>
    <xf numFmtId="0" fontId="12" fillId="0" borderId="0" xfId="0" applyFont="1" applyAlignment="1">
      <alignment wrapText="1"/>
    </xf>
    <xf numFmtId="0" fontId="14" fillId="0" borderId="3" xfId="0" applyFont="1" applyBorder="1" applyAlignment="1">
      <alignment/>
    </xf>
    <xf numFmtId="0" fontId="14" fillId="0" borderId="3" xfId="0" applyFont="1" applyBorder="1" applyAlignment="1">
      <alignment wrapText="1"/>
    </xf>
    <xf numFmtId="0" fontId="14" fillId="0" borderId="3" xfId="0" applyFont="1" applyFill="1" applyBorder="1" applyAlignment="1">
      <alignment/>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3" fontId="7" fillId="0" borderId="13"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right"/>
    </xf>
    <xf numFmtId="3" fontId="5" fillId="0" borderId="3" xfId="0" applyNumberFormat="1" applyFont="1" applyBorder="1" applyAlignment="1">
      <alignment horizontal="right"/>
    </xf>
    <xf numFmtId="3" fontId="16"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18" fillId="0" borderId="14" xfId="0" applyNumberFormat="1" applyFont="1" applyFill="1" applyBorder="1" applyAlignment="1">
      <alignment horizontal="center" vertical="center"/>
    </xf>
    <xf numFmtId="0" fontId="0" fillId="0" borderId="14" xfId="0" applyFont="1" applyFill="1" applyBorder="1" applyAlignment="1">
      <alignment/>
    </xf>
    <xf numFmtId="0" fontId="0" fillId="0" borderId="14" xfId="0" applyFont="1" applyBorder="1" applyAlignment="1">
      <alignment/>
    </xf>
    <xf numFmtId="0" fontId="5" fillId="0" borderId="0" xfId="0" applyFont="1" applyFill="1" applyAlignment="1">
      <alignment horizontal="right"/>
    </xf>
    <xf numFmtId="0" fontId="5" fillId="0" borderId="3" xfId="0" applyFont="1" applyFill="1" applyBorder="1" applyAlignment="1">
      <alignment/>
    </xf>
    <xf numFmtId="0" fontId="6" fillId="0" borderId="3" xfId="0" applyFont="1" applyFill="1" applyBorder="1" applyAlignment="1">
      <alignment/>
    </xf>
    <xf numFmtId="0" fontId="5" fillId="0" borderId="3" xfId="0" applyFont="1" applyFill="1" applyBorder="1" applyAlignment="1">
      <alignment wrapText="1"/>
    </xf>
    <xf numFmtId="0" fontId="5" fillId="0" borderId="12" xfId="0" applyFont="1" applyFill="1" applyBorder="1" applyAlignment="1">
      <alignment/>
    </xf>
    <xf numFmtId="3" fontId="19" fillId="10" borderId="13" xfId="0" applyNumberFormat="1" applyFont="1" applyFill="1" applyBorder="1" applyAlignment="1">
      <alignment horizontal="left" wrapText="1"/>
    </xf>
    <xf numFmtId="3" fontId="5" fillId="0" borderId="11" xfId="0" applyNumberFormat="1" applyFont="1" applyFill="1" applyBorder="1" applyAlignment="1">
      <alignment horizontal="left" wrapText="1"/>
    </xf>
    <xf numFmtId="3" fontId="5" fillId="0" borderId="12" xfId="0" applyNumberFormat="1" applyFont="1" applyFill="1" applyBorder="1" applyAlignment="1">
      <alignment horizontal="left" wrapText="1"/>
    </xf>
    <xf numFmtId="3" fontId="19" fillId="0" borderId="15" xfId="0" applyNumberFormat="1" applyFont="1" applyFill="1" applyBorder="1" applyAlignment="1">
      <alignment horizontal="left" wrapText="1"/>
    </xf>
    <xf numFmtId="3" fontId="5" fillId="0" borderId="0" xfId="0" applyNumberFormat="1" applyFont="1" applyFill="1" applyBorder="1" applyAlignment="1">
      <alignment horizontal="left" wrapText="1"/>
    </xf>
    <xf numFmtId="0" fontId="19" fillId="10" borderId="13" xfId="0" applyFont="1" applyFill="1" applyBorder="1" applyAlignment="1">
      <alignment horizontal="left" wrapText="1" readingOrder="1"/>
    </xf>
    <xf numFmtId="0" fontId="5" fillId="0" borderId="3" xfId="0" applyFont="1" applyFill="1" applyBorder="1" applyAlignment="1">
      <alignment horizontal="left" wrapText="1"/>
    </xf>
    <xf numFmtId="0" fontId="5" fillId="0" borderId="0" xfId="0" applyFont="1" applyFill="1" applyBorder="1" applyAlignment="1">
      <alignment horizontal="left" wrapText="1"/>
    </xf>
    <xf numFmtId="0" fontId="19" fillId="10" borderId="13" xfId="0" applyFont="1" applyFill="1" applyBorder="1" applyAlignment="1">
      <alignment horizontal="left" wrapText="1"/>
    </xf>
    <xf numFmtId="0" fontId="5" fillId="0" borderId="3"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wrapText="1"/>
    </xf>
    <xf numFmtId="0" fontId="16" fillId="0" borderId="0" xfId="0" applyFont="1" applyFill="1" applyAlignment="1">
      <alignment wrapText="1"/>
    </xf>
    <xf numFmtId="0" fontId="16" fillId="0" borderId="0" xfId="0" applyFont="1" applyFill="1" applyAlignment="1">
      <alignment horizontal="left" wrapText="1"/>
    </xf>
    <xf numFmtId="0" fontId="16" fillId="0" borderId="0" xfId="0" applyFont="1" applyFill="1" applyAlignment="1">
      <alignment vertical="center" wrapText="1"/>
    </xf>
    <xf numFmtId="0" fontId="5" fillId="0" borderId="0" xfId="0" applyFont="1" applyFill="1" applyAlignment="1">
      <alignment horizontal="left" wrapText="1"/>
    </xf>
    <xf numFmtId="3" fontId="22" fillId="0" borderId="0" xfId="0" applyNumberFormat="1" applyFont="1" applyFill="1" applyAlignment="1">
      <alignment horizontal="right"/>
    </xf>
    <xf numFmtId="3" fontId="22" fillId="0" borderId="0" xfId="0" applyNumberFormat="1" applyFont="1" applyAlignment="1">
      <alignment horizontal="right"/>
    </xf>
    <xf numFmtId="3" fontId="22" fillId="0" borderId="11" xfId="0" applyNumberFormat="1" applyFont="1" applyFill="1" applyBorder="1" applyAlignment="1">
      <alignment horizontal="center" textRotation="90"/>
    </xf>
    <xf numFmtId="3" fontId="22" fillId="0" borderId="11" xfId="0" applyNumberFormat="1" applyFont="1" applyFill="1" applyBorder="1" applyAlignment="1">
      <alignment horizontal="center" textRotation="90" wrapText="1"/>
    </xf>
    <xf numFmtId="3" fontId="22" fillId="0" borderId="3" xfId="0" applyNumberFormat="1" applyFont="1" applyFill="1" applyBorder="1" applyAlignment="1">
      <alignment horizontal="center" textRotation="90" wrapText="1"/>
    </xf>
    <xf numFmtId="3" fontId="22" fillId="34" borderId="3" xfId="0" applyNumberFormat="1" applyFont="1" applyFill="1" applyBorder="1" applyAlignment="1">
      <alignment horizontal="right"/>
    </xf>
    <xf numFmtId="3" fontId="22" fillId="0" borderId="3" xfId="0" applyNumberFormat="1" applyFont="1" applyFill="1" applyBorder="1" applyAlignment="1">
      <alignment horizontal="right"/>
    </xf>
    <xf numFmtId="3" fontId="22" fillId="0" borderId="3" xfId="0" applyNumberFormat="1" applyFont="1" applyBorder="1" applyAlignment="1">
      <alignment horizontal="right"/>
    </xf>
    <xf numFmtId="3" fontId="22" fillId="0" borderId="3" xfId="59" applyNumberFormat="1" applyFont="1" applyFill="1" applyBorder="1" applyAlignment="1">
      <alignment horizontal="right"/>
      <protection/>
    </xf>
    <xf numFmtId="3" fontId="22" fillId="35" borderId="3" xfId="60" applyNumberFormat="1" applyFont="1" applyFill="1" applyBorder="1" applyAlignment="1">
      <alignment horizontal="right"/>
      <protection/>
    </xf>
    <xf numFmtId="3" fontId="22" fillId="0" borderId="3" xfId="58" applyNumberFormat="1" applyFont="1" applyFill="1" applyBorder="1" applyAlignment="1">
      <alignment horizontal="right"/>
      <protection/>
    </xf>
    <xf numFmtId="3" fontId="22" fillId="0" borderId="16" xfId="0" applyNumberFormat="1" applyFont="1" applyFill="1" applyBorder="1" applyAlignment="1">
      <alignment horizontal="right"/>
    </xf>
    <xf numFmtId="3" fontId="22" fillId="0" borderId="15" xfId="0" applyNumberFormat="1" applyFont="1" applyFill="1" applyBorder="1" applyAlignment="1">
      <alignment horizontal="right"/>
    </xf>
    <xf numFmtId="3" fontId="22" fillId="0" borderId="11" xfId="0" applyNumberFormat="1" applyFont="1" applyFill="1" applyBorder="1" applyAlignment="1">
      <alignment horizontal="right"/>
    </xf>
    <xf numFmtId="3" fontId="22" fillId="0" borderId="17" xfId="48" applyNumberFormat="1" applyFont="1" applyFill="1" applyBorder="1" applyAlignment="1">
      <alignment horizontal="right"/>
      <protection/>
    </xf>
    <xf numFmtId="3" fontId="22" fillId="0" borderId="12" xfId="0" applyNumberFormat="1" applyFont="1" applyFill="1" applyBorder="1" applyAlignment="1">
      <alignment horizontal="right"/>
    </xf>
    <xf numFmtId="3" fontId="22" fillId="0" borderId="0" xfId="0" applyNumberFormat="1" applyFont="1" applyFill="1" applyBorder="1" applyAlignment="1">
      <alignment horizontal="center" vertical="center"/>
    </xf>
    <xf numFmtId="3" fontId="22" fillId="0" borderId="0" xfId="0" applyNumberFormat="1" applyFont="1" applyAlignment="1">
      <alignment horizontal="center" vertical="center"/>
    </xf>
    <xf numFmtId="3" fontId="22" fillId="0" borderId="0" xfId="0" applyNumberFormat="1" applyFont="1" applyFill="1" applyAlignment="1">
      <alignment horizontal="center" vertical="center"/>
    </xf>
    <xf numFmtId="3" fontId="22" fillId="35" borderId="3" xfId="61" applyNumberFormat="1" applyFont="1" applyFill="1" applyBorder="1" applyAlignment="1">
      <alignment horizontal="right"/>
      <protection/>
    </xf>
    <xf numFmtId="3" fontId="22" fillId="0" borderId="3" xfId="58" applyNumberFormat="1" applyFont="1" applyBorder="1" applyAlignment="1">
      <alignment horizontal="right"/>
      <protection/>
    </xf>
    <xf numFmtId="3" fontId="22" fillId="0" borderId="11" xfId="0" applyNumberFormat="1" applyFont="1" applyBorder="1" applyAlignment="1">
      <alignment horizontal="right"/>
    </xf>
    <xf numFmtId="3" fontId="22" fillId="0" borderId="0" xfId="0" applyNumberFormat="1" applyFont="1" applyFill="1" applyBorder="1" applyAlignment="1">
      <alignment horizontal="right"/>
    </xf>
    <xf numFmtId="3" fontId="23" fillId="0" borderId="0" xfId="0" applyNumberFormat="1" applyFont="1" applyFill="1" applyAlignment="1">
      <alignment horizontal="right" wrapText="1"/>
    </xf>
    <xf numFmtId="3" fontId="22" fillId="0" borderId="0" xfId="0" applyNumberFormat="1" applyFont="1" applyFill="1" applyAlignment="1">
      <alignment horizontal="right" wrapText="1"/>
    </xf>
    <xf numFmtId="0" fontId="7" fillId="10" borderId="13" xfId="0" applyFont="1" applyFill="1" applyBorder="1" applyAlignment="1">
      <alignment horizontal="left" wrapText="1" readingOrder="1"/>
    </xf>
    <xf numFmtId="0" fontId="7" fillId="10" borderId="13" xfId="0" applyFont="1" applyFill="1" applyBorder="1" applyAlignment="1">
      <alignment horizontal="left" wrapText="1"/>
    </xf>
    <xf numFmtId="3" fontId="7" fillId="10" borderId="13" xfId="0" applyNumberFormat="1" applyFont="1" applyFill="1" applyBorder="1" applyAlignment="1">
      <alignment horizontal="left" wrapText="1"/>
    </xf>
    <xf numFmtId="0" fontId="7" fillId="10" borderId="13" xfId="0" applyNumberFormat="1" applyFont="1" applyFill="1" applyBorder="1" applyAlignment="1">
      <alignment horizontal="left" wrapText="1"/>
    </xf>
    <xf numFmtId="3" fontId="7" fillId="10" borderId="13" xfId="0" applyNumberFormat="1" applyFont="1" applyFill="1" applyBorder="1" applyAlignment="1">
      <alignment horizontal="left" wrapText="1" readingOrder="1"/>
    </xf>
    <xf numFmtId="192" fontId="5" fillId="0" borderId="0" xfId="0" applyNumberFormat="1" applyFont="1" applyFill="1" applyAlignment="1">
      <alignment horizontal="left" wrapText="1"/>
    </xf>
    <xf numFmtId="0" fontId="0" fillId="0" borderId="0" xfId="0" applyFont="1" applyAlignment="1">
      <alignment horizontal="left" wrapText="1"/>
    </xf>
    <xf numFmtId="3" fontId="5" fillId="0" borderId="3" xfId="0" applyNumberFormat="1" applyFont="1" applyFill="1" applyBorder="1" applyAlignment="1">
      <alignment horizontal="right"/>
    </xf>
    <xf numFmtId="3" fontId="5" fillId="0" borderId="3" xfId="59" applyNumberFormat="1" applyFont="1" applyFill="1" applyBorder="1" applyAlignment="1">
      <alignment horizontal="right"/>
      <protection/>
    </xf>
    <xf numFmtId="3" fontId="5" fillId="34" borderId="3" xfId="0" applyNumberFormat="1" applyFont="1" applyFill="1" applyBorder="1" applyAlignment="1">
      <alignment horizontal="right"/>
    </xf>
    <xf numFmtId="3" fontId="5" fillId="35" borderId="3" xfId="60" applyNumberFormat="1" applyFont="1" applyFill="1" applyBorder="1" applyAlignment="1">
      <alignment horizontal="right"/>
      <protection/>
    </xf>
    <xf numFmtId="3" fontId="5" fillId="0" borderId="3" xfId="58" applyNumberFormat="1" applyFont="1" applyFill="1" applyBorder="1" applyAlignment="1">
      <alignment horizontal="right"/>
      <protection/>
    </xf>
    <xf numFmtId="3" fontId="5" fillId="0" borderId="16"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3" xfId="0" applyNumberFormat="1" applyFont="1" applyBorder="1" applyAlignment="1">
      <alignment/>
    </xf>
    <xf numFmtId="3" fontId="5" fillId="0" borderId="17" xfId="48" applyNumberFormat="1" applyFont="1" applyFill="1" applyBorder="1" applyAlignment="1">
      <alignment horizontal="right"/>
      <protection/>
    </xf>
    <xf numFmtId="3" fontId="5" fillId="0" borderId="12" xfId="0" applyNumberFormat="1" applyFont="1" applyFill="1" applyBorder="1" applyAlignment="1">
      <alignment horizontal="right"/>
    </xf>
    <xf numFmtId="3" fontId="5" fillId="0" borderId="0" xfId="0" applyNumberFormat="1" applyFont="1" applyFill="1" applyBorder="1" applyAlignment="1">
      <alignment horizontal="center" vertical="center"/>
    </xf>
    <xf numFmtId="3" fontId="5" fillId="0" borderId="0" xfId="0" applyNumberFormat="1" applyFont="1" applyAlignment="1">
      <alignment horizontal="center" vertical="center"/>
    </xf>
    <xf numFmtId="3" fontId="5" fillId="0" borderId="0" xfId="0" applyNumberFormat="1" applyFont="1" applyFill="1" applyAlignment="1">
      <alignment horizontal="center" vertical="center"/>
    </xf>
    <xf numFmtId="3" fontId="5" fillId="35" borderId="3" xfId="61" applyNumberFormat="1" applyFont="1" applyFill="1" applyBorder="1" applyAlignment="1">
      <alignment horizontal="right"/>
      <protection/>
    </xf>
    <xf numFmtId="3" fontId="5" fillId="0" borderId="3" xfId="58" applyNumberFormat="1" applyFont="1" applyBorder="1" applyAlignment="1">
      <alignment horizontal="right"/>
      <protection/>
    </xf>
    <xf numFmtId="3" fontId="5" fillId="0" borderId="11" xfId="0" applyNumberFormat="1" applyFont="1" applyBorder="1" applyAlignment="1">
      <alignment horizontal="right"/>
    </xf>
    <xf numFmtId="3" fontId="22" fillId="0" borderId="3" xfId="0" applyNumberFormat="1" applyFont="1" applyBorder="1" applyAlignment="1">
      <alignment/>
    </xf>
    <xf numFmtId="3" fontId="22" fillId="10" borderId="12" xfId="0" applyNumberFormat="1" applyFont="1" applyFill="1" applyBorder="1" applyAlignment="1">
      <alignment horizontal="center" vertical="center" wrapText="1"/>
    </xf>
    <xf numFmtId="3" fontId="22" fillId="10" borderId="17" xfId="0" applyNumberFormat="1" applyFont="1" applyFill="1" applyBorder="1" applyAlignment="1">
      <alignment horizontal="center" vertical="center" wrapText="1"/>
    </xf>
    <xf numFmtId="3" fontId="22" fillId="0" borderId="12" xfId="0" applyNumberFormat="1" applyFont="1" applyFill="1" applyBorder="1" applyAlignment="1">
      <alignment horizontal="right" wrapText="1"/>
    </xf>
    <xf numFmtId="3" fontId="22" fillId="10" borderId="12" xfId="0" applyNumberFormat="1" applyFont="1" applyFill="1" applyBorder="1" applyAlignment="1">
      <alignment horizontal="right" wrapText="1"/>
    </xf>
    <xf numFmtId="3" fontId="22" fillId="10" borderId="17" xfId="0" applyNumberFormat="1" applyFont="1" applyFill="1" applyBorder="1" applyAlignment="1">
      <alignment horizontal="right" wrapText="1"/>
    </xf>
    <xf numFmtId="3" fontId="22" fillId="0" borderId="12" xfId="0" applyNumberFormat="1" applyFont="1" applyFill="1" applyBorder="1" applyAlignment="1">
      <alignment/>
    </xf>
    <xf numFmtId="3" fontId="22" fillId="35" borderId="3" xfId="61" applyNumberFormat="1" applyFont="1" applyFill="1" applyBorder="1" applyAlignment="1">
      <alignment horizontal="center" vertical="center"/>
      <protection/>
    </xf>
    <xf numFmtId="3" fontId="5" fillId="0" borderId="12" xfId="0" applyNumberFormat="1" applyFont="1" applyFill="1" applyBorder="1" applyAlignment="1">
      <alignment/>
    </xf>
    <xf numFmtId="3" fontId="5" fillId="1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right" wrapText="1"/>
    </xf>
    <xf numFmtId="3" fontId="5" fillId="35" borderId="3" xfId="61" applyNumberFormat="1" applyFont="1" applyFill="1" applyBorder="1" applyAlignment="1">
      <alignment horizontal="center" vertical="center"/>
      <protection/>
    </xf>
    <xf numFmtId="3" fontId="5" fillId="10" borderId="12" xfId="0" applyNumberFormat="1" applyFont="1" applyFill="1" applyBorder="1" applyAlignment="1">
      <alignment horizontal="righ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83"/>
  <sheetViews>
    <sheetView showGridLines="0" tabSelected="1" zoomScale="59" zoomScaleNormal="59" zoomScaleSheetLayoutView="75" zoomScalePageLayoutView="0" workbookViewId="0" topLeftCell="A1">
      <selection activeCell="S27" sqref="S27"/>
    </sheetView>
  </sheetViews>
  <sheetFormatPr defaultColWidth="9.140625" defaultRowHeight="12.75"/>
  <cols>
    <col min="1" max="1" width="70.28125" style="27" customWidth="1"/>
    <col min="2" max="7" width="15.140625" style="66" customWidth="1"/>
    <col min="8" max="8" width="15.140625" style="67" customWidth="1"/>
    <col min="9" max="12" width="15.140625" style="66" customWidth="1"/>
    <col min="13" max="16384" width="9.140625" style="27" customWidth="1"/>
  </cols>
  <sheetData>
    <row r="2" spans="1:2" ht="18">
      <c r="A2" s="28"/>
      <c r="B2" s="66" t="s">
        <v>97</v>
      </c>
    </row>
    <row r="3" spans="1:2" ht="18">
      <c r="A3" s="28"/>
      <c r="B3" s="66" t="s">
        <v>130</v>
      </c>
    </row>
    <row r="5" spans="1:12" ht="144.75">
      <c r="A5" s="29" t="s">
        <v>98</v>
      </c>
      <c r="B5" s="68" t="s">
        <v>106</v>
      </c>
      <c r="C5" s="69" t="s">
        <v>38</v>
      </c>
      <c r="D5" s="69" t="s">
        <v>26</v>
      </c>
      <c r="E5" s="69" t="s">
        <v>27</v>
      </c>
      <c r="F5" s="69" t="s">
        <v>28</v>
      </c>
      <c r="G5" s="69" t="s">
        <v>39</v>
      </c>
      <c r="H5" s="70" t="s">
        <v>101</v>
      </c>
      <c r="I5" s="69" t="s">
        <v>29</v>
      </c>
      <c r="J5" s="69" t="s">
        <v>30</v>
      </c>
      <c r="K5" s="70" t="s">
        <v>31</v>
      </c>
      <c r="L5" s="70" t="s">
        <v>102</v>
      </c>
    </row>
    <row r="6" spans="1:12" ht="18">
      <c r="A6" s="45" t="s">
        <v>3</v>
      </c>
      <c r="B6" s="72">
        <v>90545</v>
      </c>
      <c r="C6" s="73">
        <v>51221</v>
      </c>
      <c r="D6" s="80">
        <v>836216</v>
      </c>
      <c r="E6" s="74">
        <v>46732</v>
      </c>
      <c r="F6" s="74">
        <v>967052</v>
      </c>
      <c r="G6" s="71">
        <v>2730696</v>
      </c>
      <c r="H6" s="74">
        <v>2940431</v>
      </c>
      <c r="I6" s="72">
        <v>105980</v>
      </c>
      <c r="J6" s="72">
        <v>145014</v>
      </c>
      <c r="K6" s="73">
        <v>111195</v>
      </c>
      <c r="L6" s="72">
        <f aca="true" t="shared" si="0" ref="L6:L31">SUM(B6:K6)</f>
        <v>8025082</v>
      </c>
    </row>
    <row r="7" spans="1:12" ht="18">
      <c r="A7" s="45" t="s">
        <v>5</v>
      </c>
      <c r="B7" s="72">
        <v>637801</v>
      </c>
      <c r="C7" s="73">
        <v>3339787</v>
      </c>
      <c r="D7" s="80">
        <v>8882705</v>
      </c>
      <c r="E7" s="74">
        <v>456830</v>
      </c>
      <c r="F7" s="74">
        <v>7569968</v>
      </c>
      <c r="G7" s="75">
        <v>16105545</v>
      </c>
      <c r="H7" s="74">
        <v>11717913</v>
      </c>
      <c r="I7" s="76">
        <v>2068456</v>
      </c>
      <c r="J7" s="72">
        <v>915157</v>
      </c>
      <c r="K7" s="73">
        <v>2111599</v>
      </c>
      <c r="L7" s="72">
        <f t="shared" si="0"/>
        <v>53805761</v>
      </c>
    </row>
    <row r="8" spans="1:12" ht="18">
      <c r="A8" s="45" t="s">
        <v>23</v>
      </c>
      <c r="B8" s="72">
        <v>0</v>
      </c>
      <c r="C8" s="73">
        <v>22703</v>
      </c>
      <c r="D8" s="80">
        <v>19154</v>
      </c>
      <c r="E8" s="74">
        <v>102</v>
      </c>
      <c r="F8" s="74">
        <v>0</v>
      </c>
      <c r="G8" s="75">
        <v>199743</v>
      </c>
      <c r="H8" s="74"/>
      <c r="I8" s="76">
        <v>18558</v>
      </c>
      <c r="J8" s="72">
        <v>0</v>
      </c>
      <c r="K8" s="73">
        <v>37949</v>
      </c>
      <c r="L8" s="72">
        <f t="shared" si="0"/>
        <v>298209</v>
      </c>
    </row>
    <row r="9" spans="1:12" ht="18">
      <c r="A9" s="45" t="s">
        <v>21</v>
      </c>
      <c r="B9" s="72">
        <v>0</v>
      </c>
      <c r="C9" s="73"/>
      <c r="D9" s="80">
        <v>17759</v>
      </c>
      <c r="E9" s="74">
        <v>0</v>
      </c>
      <c r="F9" s="74">
        <v>0</v>
      </c>
      <c r="G9" s="75">
        <v>14903</v>
      </c>
      <c r="H9" s="74">
        <v>5479</v>
      </c>
      <c r="I9" s="76">
        <v>30320</v>
      </c>
      <c r="J9" s="72">
        <v>0</v>
      </c>
      <c r="K9" s="73">
        <v>137607</v>
      </c>
      <c r="L9" s="72">
        <f t="shared" si="0"/>
        <v>206068</v>
      </c>
    </row>
    <row r="10" spans="1:12" ht="18">
      <c r="A10" s="45" t="s">
        <v>32</v>
      </c>
      <c r="B10" s="72">
        <v>0</v>
      </c>
      <c r="C10" s="73">
        <v>0</v>
      </c>
      <c r="D10" s="80">
        <v>292500</v>
      </c>
      <c r="E10" s="74">
        <v>0</v>
      </c>
      <c r="F10" s="77">
        <v>348783</v>
      </c>
      <c r="G10" s="75">
        <v>466575</v>
      </c>
      <c r="H10" s="74">
        <v>421671</v>
      </c>
      <c r="I10" s="76">
        <v>173567</v>
      </c>
      <c r="J10" s="72">
        <v>0</v>
      </c>
      <c r="K10" s="73">
        <v>333951</v>
      </c>
      <c r="L10" s="72">
        <f t="shared" si="0"/>
        <v>2037047</v>
      </c>
    </row>
    <row r="11" spans="1:12" ht="18">
      <c r="A11" s="45" t="s">
        <v>6</v>
      </c>
      <c r="B11" s="72">
        <v>1309</v>
      </c>
      <c r="C11" s="73">
        <v>33202</v>
      </c>
      <c r="D11" s="80">
        <v>465277</v>
      </c>
      <c r="E11" s="74">
        <v>175</v>
      </c>
      <c r="F11" s="74">
        <v>497660</v>
      </c>
      <c r="G11" s="75">
        <v>455600</v>
      </c>
      <c r="H11" s="74">
        <v>87446</v>
      </c>
      <c r="I11" s="76">
        <v>96558</v>
      </c>
      <c r="J11" s="72">
        <v>42147</v>
      </c>
      <c r="K11" s="73">
        <v>95643</v>
      </c>
      <c r="L11" s="72">
        <f t="shared" si="0"/>
        <v>1775017</v>
      </c>
    </row>
    <row r="12" spans="1:12" ht="18">
      <c r="A12" s="45" t="s">
        <v>7</v>
      </c>
      <c r="B12" s="72">
        <v>2175</v>
      </c>
      <c r="C12" s="73">
        <v>15638</v>
      </c>
      <c r="D12" s="80">
        <v>265755</v>
      </c>
      <c r="E12" s="74">
        <v>0</v>
      </c>
      <c r="F12" s="74">
        <v>24305</v>
      </c>
      <c r="G12" s="75">
        <v>433497</v>
      </c>
      <c r="H12" s="74">
        <v>702004</v>
      </c>
      <c r="I12" s="76">
        <v>4567</v>
      </c>
      <c r="J12" s="72">
        <v>18</v>
      </c>
      <c r="K12" s="73">
        <v>19811</v>
      </c>
      <c r="L12" s="72">
        <f t="shared" si="0"/>
        <v>1467770</v>
      </c>
    </row>
    <row r="13" spans="1:12" ht="18">
      <c r="A13" s="45" t="s">
        <v>8</v>
      </c>
      <c r="B13" s="72">
        <v>629</v>
      </c>
      <c r="C13" s="73">
        <v>71190</v>
      </c>
      <c r="D13" s="80">
        <v>292544</v>
      </c>
      <c r="E13" s="74">
        <v>21509</v>
      </c>
      <c r="F13" s="74">
        <v>348783</v>
      </c>
      <c r="G13" s="75">
        <v>427113</v>
      </c>
      <c r="H13" s="74">
        <v>446446</v>
      </c>
      <c r="I13" s="76">
        <v>173584</v>
      </c>
      <c r="J13" s="72">
        <v>4</v>
      </c>
      <c r="K13" s="73">
        <v>366776</v>
      </c>
      <c r="L13" s="72">
        <f t="shared" si="0"/>
        <v>2148578</v>
      </c>
    </row>
    <row r="14" spans="1:12" ht="18">
      <c r="A14" s="45" t="s">
        <v>9</v>
      </c>
      <c r="B14" s="72">
        <v>193277</v>
      </c>
      <c r="C14" s="73">
        <v>1007150</v>
      </c>
      <c r="D14" s="80">
        <v>3921192</v>
      </c>
      <c r="E14" s="74">
        <v>352924</v>
      </c>
      <c r="F14" s="74">
        <v>3630072</v>
      </c>
      <c r="G14" s="75">
        <v>7698834</v>
      </c>
      <c r="H14" s="74">
        <v>4210603</v>
      </c>
      <c r="I14" s="76">
        <v>1600676</v>
      </c>
      <c r="J14" s="72">
        <v>864433</v>
      </c>
      <c r="K14" s="73">
        <v>1523332</v>
      </c>
      <c r="L14" s="72">
        <f t="shared" si="0"/>
        <v>25002493</v>
      </c>
    </row>
    <row r="15" spans="1:12" ht="18">
      <c r="A15" s="45" t="s">
        <v>10</v>
      </c>
      <c r="B15" s="72">
        <v>440411</v>
      </c>
      <c r="C15" s="73">
        <v>2212607</v>
      </c>
      <c r="D15" s="80">
        <v>3937937</v>
      </c>
      <c r="E15" s="74">
        <v>82222</v>
      </c>
      <c r="F15" s="74">
        <v>3069148</v>
      </c>
      <c r="G15" s="75">
        <v>7090501</v>
      </c>
      <c r="H15" s="74">
        <v>6271414</v>
      </c>
      <c r="I15" s="76">
        <v>193071</v>
      </c>
      <c r="J15" s="72">
        <v>8555</v>
      </c>
      <c r="K15" s="73">
        <v>106037</v>
      </c>
      <c r="L15" s="72">
        <f t="shared" si="0"/>
        <v>23411903</v>
      </c>
    </row>
    <row r="16" spans="1:12" ht="18">
      <c r="A16" s="45" t="s">
        <v>11</v>
      </c>
      <c r="B16" s="72">
        <v>132743</v>
      </c>
      <c r="C16" s="73">
        <v>642190</v>
      </c>
      <c r="D16" s="80">
        <v>420476</v>
      </c>
      <c r="E16" s="74">
        <v>141908</v>
      </c>
      <c r="F16" s="74">
        <v>64309</v>
      </c>
      <c r="G16" s="71">
        <v>1681786</v>
      </c>
      <c r="H16" s="74">
        <v>1190082</v>
      </c>
      <c r="I16" s="72">
        <v>349876</v>
      </c>
      <c r="J16" s="72">
        <v>0</v>
      </c>
      <c r="K16" s="73">
        <v>885120</v>
      </c>
      <c r="L16" s="72">
        <f t="shared" si="0"/>
        <v>5508490</v>
      </c>
    </row>
    <row r="17" spans="1:12" ht="18">
      <c r="A17" s="45" t="s">
        <v>12</v>
      </c>
      <c r="B17" s="72">
        <v>3229</v>
      </c>
      <c r="C17" s="73">
        <v>1690</v>
      </c>
      <c r="D17" s="80">
        <v>156586</v>
      </c>
      <c r="E17" s="74">
        <v>23641</v>
      </c>
      <c r="F17" s="74">
        <v>34528</v>
      </c>
      <c r="G17" s="71">
        <v>226195</v>
      </c>
      <c r="H17" s="74">
        <v>338767</v>
      </c>
      <c r="I17" s="72">
        <v>18936</v>
      </c>
      <c r="J17" s="72">
        <v>0</v>
      </c>
      <c r="K17" s="73">
        <v>272894</v>
      </c>
      <c r="L17" s="72">
        <f t="shared" si="0"/>
        <v>1076466</v>
      </c>
    </row>
    <row r="18" spans="1:12" s="28" customFormat="1" ht="18">
      <c r="A18" s="46" t="s">
        <v>16</v>
      </c>
      <c r="B18" s="72">
        <v>942612</v>
      </c>
      <c r="C18" s="73">
        <v>4871175</v>
      </c>
      <c r="D18" s="80">
        <v>11242806</v>
      </c>
      <c r="E18" s="74">
        <v>798877</v>
      </c>
      <c r="F18" s="74">
        <v>9060424</v>
      </c>
      <c r="G18" s="75">
        <v>25477573</v>
      </c>
      <c r="H18" s="74">
        <v>17839044</v>
      </c>
      <c r="I18" s="76">
        <v>2731566</v>
      </c>
      <c r="J18" s="72">
        <v>1136409</v>
      </c>
      <c r="K18" s="73">
        <v>4220417</v>
      </c>
      <c r="L18" s="72">
        <f t="shared" si="0"/>
        <v>78320903</v>
      </c>
    </row>
    <row r="19" spans="1:12" ht="18">
      <c r="A19" s="45" t="s">
        <v>13</v>
      </c>
      <c r="B19" s="72">
        <v>41343</v>
      </c>
      <c r="C19" s="73">
        <v>1907539</v>
      </c>
      <c r="D19" s="80">
        <v>4508085</v>
      </c>
      <c r="E19" s="74">
        <v>30177</v>
      </c>
      <c r="F19" s="74">
        <v>6561786</v>
      </c>
      <c r="G19" s="71">
        <v>8778227</v>
      </c>
      <c r="H19" s="74">
        <v>1290728</v>
      </c>
      <c r="I19" s="72">
        <v>123093</v>
      </c>
      <c r="J19" s="72">
        <v>777577</v>
      </c>
      <c r="K19" s="73">
        <v>20809</v>
      </c>
      <c r="L19" s="72">
        <f t="shared" si="0"/>
        <v>24039364</v>
      </c>
    </row>
    <row r="20" spans="1:12" ht="30.75">
      <c r="A20" s="47" t="s">
        <v>22</v>
      </c>
      <c r="B20" s="72">
        <v>3307</v>
      </c>
      <c r="C20" s="73">
        <v>1041070</v>
      </c>
      <c r="D20" s="80">
        <v>2531759</v>
      </c>
      <c r="E20" s="74">
        <v>0</v>
      </c>
      <c r="F20" s="74">
        <v>6444636</v>
      </c>
      <c r="G20" s="71">
        <v>7898043</v>
      </c>
      <c r="H20" s="72">
        <v>1237998</v>
      </c>
      <c r="I20" s="72">
        <v>0</v>
      </c>
      <c r="J20" s="72">
        <v>167235</v>
      </c>
      <c r="K20" s="73">
        <v>0</v>
      </c>
      <c r="L20" s="72">
        <f t="shared" si="0"/>
        <v>19324048</v>
      </c>
    </row>
    <row r="21" spans="1:12" ht="18">
      <c r="A21" s="45" t="s">
        <v>14</v>
      </c>
      <c r="B21" s="72">
        <v>0</v>
      </c>
      <c r="C21" s="73">
        <v>22936</v>
      </c>
      <c r="D21" s="80">
        <v>0</v>
      </c>
      <c r="E21" s="74">
        <v>0</v>
      </c>
      <c r="F21" s="74">
        <v>0</v>
      </c>
      <c r="G21" s="71">
        <v>0</v>
      </c>
      <c r="H21" s="74">
        <v>13865</v>
      </c>
      <c r="I21" s="72">
        <v>221353</v>
      </c>
      <c r="J21" s="72">
        <v>0</v>
      </c>
      <c r="K21" s="73">
        <v>0</v>
      </c>
      <c r="L21" s="72">
        <f t="shared" si="0"/>
        <v>258154</v>
      </c>
    </row>
    <row r="22" spans="1:12" ht="18">
      <c r="A22" s="45" t="s">
        <v>4</v>
      </c>
      <c r="B22" s="72">
        <v>699699</v>
      </c>
      <c r="C22" s="73">
        <v>2504959</v>
      </c>
      <c r="D22" s="80">
        <v>5116803</v>
      </c>
      <c r="E22" s="74">
        <v>604966</v>
      </c>
      <c r="F22" s="74">
        <v>2431391</v>
      </c>
      <c r="G22" s="75">
        <v>12557640</v>
      </c>
      <c r="H22" s="74">
        <v>13095977</v>
      </c>
      <c r="I22" s="72">
        <v>1927274</v>
      </c>
      <c r="J22" s="72">
        <v>337807</v>
      </c>
      <c r="K22" s="73">
        <v>3367859</v>
      </c>
      <c r="L22" s="72">
        <f t="shared" si="0"/>
        <v>42644375</v>
      </c>
    </row>
    <row r="23" spans="1:12" ht="18">
      <c r="A23" s="45" t="s">
        <v>33</v>
      </c>
      <c r="B23" s="72">
        <v>3362</v>
      </c>
      <c r="C23" s="72">
        <v>9027</v>
      </c>
      <c r="D23" s="80">
        <v>257489</v>
      </c>
      <c r="E23" s="74">
        <v>4106</v>
      </c>
      <c r="F23" s="74">
        <v>28273</v>
      </c>
      <c r="G23" s="75">
        <v>305952</v>
      </c>
      <c r="H23" s="74">
        <v>510731</v>
      </c>
      <c r="I23" s="72">
        <v>73199</v>
      </c>
      <c r="J23" s="72">
        <v>5891</v>
      </c>
      <c r="K23" s="73">
        <v>29748</v>
      </c>
      <c r="L23" s="72">
        <f t="shared" si="0"/>
        <v>1227778</v>
      </c>
    </row>
    <row r="24" spans="1:12" ht="18">
      <c r="A24" s="45" t="s">
        <v>34</v>
      </c>
      <c r="B24" s="72">
        <v>453</v>
      </c>
      <c r="C24" s="72">
        <v>87628</v>
      </c>
      <c r="D24" s="80">
        <v>189059</v>
      </c>
      <c r="E24" s="74">
        <v>10200</v>
      </c>
      <c r="F24" s="74">
        <v>3429</v>
      </c>
      <c r="G24" s="75">
        <v>156824</v>
      </c>
      <c r="H24" s="74">
        <v>622097</v>
      </c>
      <c r="I24" s="72">
        <v>123391</v>
      </c>
      <c r="J24" s="72">
        <v>30864</v>
      </c>
      <c r="K24" s="73">
        <v>57621</v>
      </c>
      <c r="L24" s="72">
        <f t="shared" si="0"/>
        <v>1281566</v>
      </c>
    </row>
    <row r="25" spans="1:12" ht="18">
      <c r="A25" s="45" t="s">
        <v>35</v>
      </c>
      <c r="B25" s="72">
        <v>10603</v>
      </c>
      <c r="C25" s="72">
        <v>112925</v>
      </c>
      <c r="D25" s="80">
        <v>82253</v>
      </c>
      <c r="E25" s="74">
        <v>3685</v>
      </c>
      <c r="F25" s="74">
        <v>137931</v>
      </c>
      <c r="G25" s="75">
        <v>398646</v>
      </c>
      <c r="H25" s="74">
        <v>280992</v>
      </c>
      <c r="I25" s="72">
        <v>46090</v>
      </c>
      <c r="J25" s="72">
        <v>2886</v>
      </c>
      <c r="K25" s="73">
        <v>173320</v>
      </c>
      <c r="L25" s="72">
        <f t="shared" si="0"/>
        <v>1249331</v>
      </c>
    </row>
    <row r="26" spans="1:12" ht="18">
      <c r="A26" s="45" t="s">
        <v>36</v>
      </c>
      <c r="B26" s="72">
        <v>380331</v>
      </c>
      <c r="C26" s="72">
        <v>1434621</v>
      </c>
      <c r="D26" s="80">
        <v>1913607</v>
      </c>
      <c r="E26" s="74">
        <v>121936</v>
      </c>
      <c r="F26" s="74">
        <v>1712476</v>
      </c>
      <c r="G26" s="75">
        <v>4186679</v>
      </c>
      <c r="H26" s="74">
        <v>2647867</v>
      </c>
      <c r="I26" s="72">
        <v>374905</v>
      </c>
      <c r="J26" s="72">
        <v>287509</v>
      </c>
      <c r="K26" s="73">
        <v>749032</v>
      </c>
      <c r="L26" s="72">
        <f t="shared" si="0"/>
        <v>13808963</v>
      </c>
    </row>
    <row r="27" spans="1:12" ht="18">
      <c r="A27" s="45" t="s">
        <v>37</v>
      </c>
      <c r="B27" s="72">
        <v>304950</v>
      </c>
      <c r="C27" s="73">
        <v>860758</v>
      </c>
      <c r="D27" s="80">
        <v>2674395</v>
      </c>
      <c r="E27" s="74">
        <v>465039</v>
      </c>
      <c r="F27" s="74">
        <v>549282</v>
      </c>
      <c r="G27" s="75">
        <v>7509539</v>
      </c>
      <c r="H27" s="74">
        <v>9034290</v>
      </c>
      <c r="I27" s="78">
        <v>1309689</v>
      </c>
      <c r="J27" s="72">
        <v>10657</v>
      </c>
      <c r="K27" s="73">
        <v>2358138</v>
      </c>
      <c r="L27" s="72">
        <f t="shared" si="0"/>
        <v>25076737</v>
      </c>
    </row>
    <row r="28" spans="1:12" ht="18">
      <c r="A28" s="45" t="s">
        <v>15</v>
      </c>
      <c r="B28" s="72">
        <v>0</v>
      </c>
      <c r="C28" s="73">
        <v>0</v>
      </c>
      <c r="D28" s="80">
        <v>114954</v>
      </c>
      <c r="E28" s="74">
        <v>8760</v>
      </c>
      <c r="F28" s="74">
        <v>0</v>
      </c>
      <c r="G28" s="71">
        <v>565598</v>
      </c>
      <c r="H28" s="74">
        <v>204627</v>
      </c>
      <c r="I28" s="72">
        <v>45284</v>
      </c>
      <c r="J28" s="72">
        <v>0</v>
      </c>
      <c r="K28" s="73">
        <v>194930</v>
      </c>
      <c r="L28" s="72">
        <f t="shared" si="0"/>
        <v>1134153</v>
      </c>
    </row>
    <row r="29" spans="1:12" s="28" customFormat="1" ht="18">
      <c r="A29" s="46" t="s">
        <v>17</v>
      </c>
      <c r="B29" s="72">
        <v>146327</v>
      </c>
      <c r="C29" s="73">
        <v>87312</v>
      </c>
      <c r="D29" s="80">
        <v>1308552</v>
      </c>
      <c r="E29" s="74">
        <v>67415</v>
      </c>
      <c r="F29" s="74">
        <v>0</v>
      </c>
      <c r="G29" s="71">
        <v>2141778</v>
      </c>
      <c r="H29" s="74">
        <v>2355010</v>
      </c>
      <c r="I29" s="72">
        <v>298078</v>
      </c>
      <c r="J29" s="72">
        <v>-34091</v>
      </c>
      <c r="K29" s="73">
        <v>452218</v>
      </c>
      <c r="L29" s="72">
        <f t="shared" si="0"/>
        <v>6822599</v>
      </c>
    </row>
    <row r="30" spans="1:12" ht="18">
      <c r="A30" s="45" t="s">
        <v>19</v>
      </c>
      <c r="B30" s="72">
        <v>286207</v>
      </c>
      <c r="C30" s="73">
        <v>0</v>
      </c>
      <c r="D30" s="80">
        <v>656665</v>
      </c>
      <c r="E30" s="74">
        <v>68875</v>
      </c>
      <c r="F30" s="74">
        <v>0</v>
      </c>
      <c r="G30" s="71">
        <v>1034575</v>
      </c>
      <c r="H30" s="74">
        <v>1640080</v>
      </c>
      <c r="I30" s="72">
        <v>234858</v>
      </c>
      <c r="J30" s="72">
        <v>0</v>
      </c>
      <c r="K30" s="73">
        <v>345824</v>
      </c>
      <c r="L30" s="72">
        <f t="shared" si="0"/>
        <v>4267084</v>
      </c>
    </row>
    <row r="31" spans="1:12" s="28" customFormat="1" ht="18">
      <c r="A31" s="46" t="s">
        <v>18</v>
      </c>
      <c r="B31" s="72">
        <v>942612</v>
      </c>
      <c r="C31" s="73">
        <v>4871175</v>
      </c>
      <c r="D31" s="80">
        <v>11242806</v>
      </c>
      <c r="E31" s="74">
        <v>798877</v>
      </c>
      <c r="F31" s="74">
        <v>9060424</v>
      </c>
      <c r="G31" s="75">
        <v>25477573</v>
      </c>
      <c r="H31" s="74">
        <v>17839044</v>
      </c>
      <c r="I31" s="72">
        <v>2731566</v>
      </c>
      <c r="J31" s="79">
        <v>1136409</v>
      </c>
      <c r="K31" s="73">
        <v>4220417</v>
      </c>
      <c r="L31" s="72">
        <f t="shared" si="0"/>
        <v>78320903</v>
      </c>
    </row>
    <row r="32" spans="1:12" ht="14.25" customHeight="1">
      <c r="A32" s="48"/>
      <c r="B32" s="81"/>
      <c r="C32" s="81"/>
      <c r="D32" s="80"/>
      <c r="E32" s="81"/>
      <c r="F32" s="81"/>
      <c r="G32" s="81"/>
      <c r="H32" s="81"/>
      <c r="I32" s="81"/>
      <c r="J32" s="81"/>
      <c r="K32" s="81"/>
      <c r="L32" s="81"/>
    </row>
    <row r="33" spans="1:12" ht="18">
      <c r="A33" s="45" t="s">
        <v>20</v>
      </c>
      <c r="B33" s="72">
        <v>9350</v>
      </c>
      <c r="C33" s="115">
        <v>0</v>
      </c>
      <c r="D33" s="80">
        <v>510382</v>
      </c>
      <c r="E33" s="72">
        <v>1815</v>
      </c>
      <c r="F33" s="72">
        <v>275594</v>
      </c>
      <c r="G33" s="71">
        <v>514804</v>
      </c>
      <c r="H33" s="74">
        <v>291909</v>
      </c>
      <c r="I33" s="72">
        <v>73396</v>
      </c>
      <c r="J33" s="72">
        <v>253066</v>
      </c>
      <c r="K33" s="72">
        <v>45364</v>
      </c>
      <c r="L33" s="72">
        <f>SUM(B33:K33)</f>
        <v>1975680</v>
      </c>
    </row>
    <row r="34" spans="1:12" ht="18">
      <c r="A34" s="47" t="s">
        <v>95</v>
      </c>
      <c r="B34" s="72">
        <v>771</v>
      </c>
      <c r="C34" s="115">
        <v>0</v>
      </c>
      <c r="D34" s="80">
        <v>3206</v>
      </c>
      <c r="E34" s="73">
        <v>0</v>
      </c>
      <c r="F34" s="73">
        <v>32797</v>
      </c>
      <c r="G34" s="71">
        <v>212417</v>
      </c>
      <c r="H34" s="74">
        <v>63345</v>
      </c>
      <c r="I34" s="73">
        <v>5064</v>
      </c>
      <c r="J34" s="72">
        <v>39388</v>
      </c>
      <c r="K34" s="72">
        <v>2229</v>
      </c>
      <c r="L34" s="72">
        <f>SUM(B34:K34)</f>
        <v>359217</v>
      </c>
    </row>
    <row r="35" spans="1:12" ht="14.25" customHeight="1">
      <c r="A35" s="48"/>
      <c r="B35" s="121"/>
      <c r="C35" s="121"/>
      <c r="D35" s="121"/>
      <c r="E35" s="121"/>
      <c r="F35" s="121"/>
      <c r="G35" s="121"/>
      <c r="H35" s="121"/>
      <c r="I35" s="121"/>
      <c r="J35" s="121"/>
      <c r="K35" s="121"/>
      <c r="L35" s="121"/>
    </row>
    <row r="36" spans="1:12" ht="30.75" customHeight="1">
      <c r="A36" s="49" t="s">
        <v>108</v>
      </c>
      <c r="B36" s="116"/>
      <c r="C36" s="116"/>
      <c r="D36" s="116"/>
      <c r="E36" s="116"/>
      <c r="F36" s="116"/>
      <c r="G36" s="116"/>
      <c r="H36" s="116"/>
      <c r="I36" s="116"/>
      <c r="J36" s="116"/>
      <c r="K36" s="116"/>
      <c r="L36" s="117"/>
    </row>
    <row r="37" spans="1:12" ht="18">
      <c r="A37" s="33" t="s">
        <v>25</v>
      </c>
      <c r="B37" s="72">
        <v>52944.04933</v>
      </c>
      <c r="C37" s="73">
        <v>321496</v>
      </c>
      <c r="D37" s="80">
        <v>1197120</v>
      </c>
      <c r="E37" s="74">
        <v>22506</v>
      </c>
      <c r="F37" s="74">
        <v>256584</v>
      </c>
      <c r="G37" s="75">
        <v>3782870</v>
      </c>
      <c r="H37" s="74">
        <v>4174169</v>
      </c>
      <c r="I37" s="76">
        <v>158431</v>
      </c>
      <c r="J37" s="72">
        <v>3625</v>
      </c>
      <c r="K37" s="73">
        <v>388191</v>
      </c>
      <c r="L37" s="72">
        <f>SUM(B37:K37)</f>
        <v>10357936.04933</v>
      </c>
    </row>
    <row r="38" spans="1:12" ht="33.75">
      <c r="A38" s="33" t="s">
        <v>109</v>
      </c>
      <c r="B38" s="72">
        <v>333295.89761000004</v>
      </c>
      <c r="C38" s="73">
        <v>811958</v>
      </c>
      <c r="D38" s="80">
        <v>1735806</v>
      </c>
      <c r="E38" s="74">
        <v>97727</v>
      </c>
      <c r="F38" s="74">
        <v>825751</v>
      </c>
      <c r="G38" s="75">
        <v>4116264</v>
      </c>
      <c r="H38" s="74">
        <v>3028862</v>
      </c>
      <c r="I38" s="76">
        <v>285883</v>
      </c>
      <c r="J38" s="72">
        <v>140905</v>
      </c>
      <c r="K38" s="73">
        <v>515220</v>
      </c>
      <c r="L38" s="72">
        <f>SUM(B38:K38)</f>
        <v>11891671.897610001</v>
      </c>
    </row>
    <row r="39" spans="1:12" ht="33.75" customHeight="1">
      <c r="A39" s="49" t="s">
        <v>110</v>
      </c>
      <c r="B39" s="116"/>
      <c r="C39" s="116"/>
      <c r="D39" s="116"/>
      <c r="E39" s="116"/>
      <c r="F39" s="116"/>
      <c r="G39" s="116"/>
      <c r="H39" s="116"/>
      <c r="I39" s="116"/>
      <c r="J39" s="116"/>
      <c r="K39" s="116"/>
      <c r="L39" s="117"/>
    </row>
    <row r="40" spans="1:13" ht="18">
      <c r="A40" s="33" t="s">
        <v>25</v>
      </c>
      <c r="B40" s="72">
        <v>252005.50488</v>
      </c>
      <c r="C40" s="73">
        <v>539262</v>
      </c>
      <c r="D40" s="80">
        <v>1477276</v>
      </c>
      <c r="E40" s="74">
        <v>442533</v>
      </c>
      <c r="F40" s="74">
        <v>292698</v>
      </c>
      <c r="G40" s="75">
        <v>3726669</v>
      </c>
      <c r="H40" s="74">
        <v>4860121</v>
      </c>
      <c r="I40" s="76">
        <v>1151258</v>
      </c>
      <c r="J40" s="72">
        <v>7032</v>
      </c>
      <c r="K40" s="73">
        <v>1969947</v>
      </c>
      <c r="L40" s="72">
        <f>SUM(B40:K40)</f>
        <v>14718801.50488</v>
      </c>
      <c r="M40" s="44"/>
    </row>
    <row r="41" spans="1:13" ht="33.75">
      <c r="A41" s="50" t="s">
        <v>109</v>
      </c>
      <c r="B41" s="72">
        <v>49231.22999999998</v>
      </c>
      <c r="C41" s="72">
        <v>719318</v>
      </c>
      <c r="D41" s="80">
        <v>546042</v>
      </c>
      <c r="E41" s="74">
        <v>36246</v>
      </c>
      <c r="F41" s="74">
        <v>918427</v>
      </c>
      <c r="G41" s="71">
        <v>486314</v>
      </c>
      <c r="H41" s="74">
        <v>259458</v>
      </c>
      <c r="I41" s="76">
        <v>268712</v>
      </c>
      <c r="J41" s="79">
        <v>183359</v>
      </c>
      <c r="K41" s="73">
        <v>312586</v>
      </c>
      <c r="L41" s="72">
        <f>SUM(B41:K41)</f>
        <v>3779693.23</v>
      </c>
      <c r="M41" s="44"/>
    </row>
    <row r="42" spans="1:13" ht="18">
      <c r="A42" s="51"/>
      <c r="B42" s="81"/>
      <c r="C42" s="81"/>
      <c r="D42" s="81"/>
      <c r="F42" s="81"/>
      <c r="G42" s="118"/>
      <c r="J42" s="118"/>
      <c r="M42" s="44"/>
    </row>
    <row r="43" spans="1:13" ht="29.25" customHeight="1">
      <c r="A43" s="52" t="s">
        <v>111</v>
      </c>
      <c r="B43" s="72">
        <v>1618.87239</v>
      </c>
      <c r="C43" s="72">
        <v>0</v>
      </c>
      <c r="D43" s="80">
        <v>76967</v>
      </c>
      <c r="E43" s="74">
        <v>2269</v>
      </c>
      <c r="F43" s="72">
        <v>0</v>
      </c>
      <c r="G43" s="75">
        <v>46877</v>
      </c>
      <c r="H43" s="74">
        <v>492375</v>
      </c>
      <c r="I43" s="76">
        <v>16900</v>
      </c>
      <c r="J43" s="72">
        <v>0</v>
      </c>
      <c r="K43" s="73">
        <v>8595</v>
      </c>
      <c r="L43" s="72">
        <f>SUM(B43:K43)</f>
        <v>645601.87239</v>
      </c>
      <c r="M43" s="44"/>
    </row>
    <row r="44" spans="1:12" ht="18">
      <c r="A44" s="53"/>
      <c r="B44" s="82"/>
      <c r="C44" s="82"/>
      <c r="D44" s="82"/>
      <c r="E44" s="82"/>
      <c r="F44" s="82"/>
      <c r="G44" s="82"/>
      <c r="H44" s="83"/>
      <c r="I44" s="82"/>
      <c r="J44" s="82"/>
      <c r="K44" s="82"/>
      <c r="L44" s="84"/>
    </row>
    <row r="45" spans="2:12" ht="18">
      <c r="B45" s="84"/>
      <c r="C45" s="84"/>
      <c r="D45" s="84"/>
      <c r="E45" s="84"/>
      <c r="F45" s="84"/>
      <c r="G45" s="84"/>
      <c r="H45" s="83"/>
      <c r="I45" s="84"/>
      <c r="J45" s="84"/>
      <c r="K45" s="84"/>
      <c r="L45" s="84"/>
    </row>
    <row r="46" spans="1:12" ht="46.5" customHeight="1">
      <c r="A46" s="54" t="s">
        <v>112</v>
      </c>
      <c r="B46" s="116"/>
      <c r="C46" s="116"/>
      <c r="D46" s="116"/>
      <c r="E46" s="116"/>
      <c r="F46" s="116"/>
      <c r="G46" s="116"/>
      <c r="H46" s="116"/>
      <c r="I46" s="116"/>
      <c r="J46" s="116"/>
      <c r="K46" s="116"/>
      <c r="L46" s="117"/>
    </row>
    <row r="47" spans="1:12" ht="18">
      <c r="A47" s="55" t="s">
        <v>0</v>
      </c>
      <c r="B47" s="72">
        <v>359410.10175329016</v>
      </c>
      <c r="C47" s="73">
        <v>2272253.420009998</v>
      </c>
      <c r="D47" s="80">
        <v>3218165</v>
      </c>
      <c r="E47" s="72">
        <v>13325</v>
      </c>
      <c r="F47" s="73">
        <v>2589268</v>
      </c>
      <c r="G47" s="85">
        <v>6340500</v>
      </c>
      <c r="H47" s="72">
        <v>5185685.41326</v>
      </c>
      <c r="I47" s="76">
        <v>110475</v>
      </c>
      <c r="J47" s="72">
        <v>8798</v>
      </c>
      <c r="K47" s="73">
        <v>31754</v>
      </c>
      <c r="L47" s="72">
        <f>SUM(B47:K47)</f>
        <v>20129633.935023285</v>
      </c>
    </row>
    <row r="48" spans="1:12" ht="18.75">
      <c r="A48" s="55" t="s">
        <v>113</v>
      </c>
      <c r="B48" s="72">
        <v>14312.098614581968</v>
      </c>
      <c r="C48" s="73">
        <v>12310.27404</v>
      </c>
      <c r="D48" s="80">
        <v>192994</v>
      </c>
      <c r="E48" s="72">
        <v>3062</v>
      </c>
      <c r="F48" s="73">
        <v>12885</v>
      </c>
      <c r="G48" s="85">
        <v>201096</v>
      </c>
      <c r="H48" s="72">
        <v>443545.981129992</v>
      </c>
      <c r="I48" s="76">
        <v>14591</v>
      </c>
      <c r="J48" s="72">
        <v>2842</v>
      </c>
      <c r="K48" s="73">
        <v>28627</v>
      </c>
      <c r="L48" s="72">
        <f>SUM(B48:K48)</f>
        <v>926265.353784574</v>
      </c>
    </row>
    <row r="49" spans="1:12" ht="18">
      <c r="A49" s="55" t="s">
        <v>24</v>
      </c>
      <c r="B49" s="72">
        <v>25344.35126</v>
      </c>
      <c r="C49" s="73">
        <v>10909.127869999988</v>
      </c>
      <c r="D49" s="80">
        <v>16941</v>
      </c>
      <c r="E49" s="72">
        <v>10</v>
      </c>
      <c r="F49" s="73">
        <v>14310</v>
      </c>
      <c r="G49" s="71">
        <v>80423</v>
      </c>
      <c r="H49" s="72">
        <v>156426.32232</v>
      </c>
      <c r="I49" s="76">
        <v>4207</v>
      </c>
      <c r="J49" s="72">
        <v>534</v>
      </c>
      <c r="K49" s="73">
        <v>1393</v>
      </c>
      <c r="L49" s="72">
        <f>SUM(B49:K49)</f>
        <v>310497.80145</v>
      </c>
    </row>
    <row r="50" spans="1:12" ht="18.75">
      <c r="A50" s="55" t="s">
        <v>114</v>
      </c>
      <c r="B50" s="72">
        <v>67743.43637212888</v>
      </c>
      <c r="C50" s="73">
        <v>118955.57823000006</v>
      </c>
      <c r="D50" s="80">
        <v>711325</v>
      </c>
      <c r="E50" s="72">
        <v>72932</v>
      </c>
      <c r="F50" s="73">
        <v>553569</v>
      </c>
      <c r="G50" s="85">
        <v>745215</v>
      </c>
      <c r="H50" s="72">
        <v>692304.61714</v>
      </c>
      <c r="I50" s="76">
        <v>57348</v>
      </c>
      <c r="J50" s="72">
        <v>1204</v>
      </c>
      <c r="K50" s="73">
        <v>61081</v>
      </c>
      <c r="L50" s="72">
        <f>SUM(B50:K50)</f>
        <v>3081677.631742129</v>
      </c>
    </row>
    <row r="51" spans="1:12" ht="18">
      <c r="A51" s="56"/>
      <c r="B51" s="84"/>
      <c r="C51" s="84"/>
      <c r="D51" s="84"/>
      <c r="E51" s="84"/>
      <c r="F51" s="84"/>
      <c r="G51" s="122"/>
      <c r="H51" s="83"/>
      <c r="I51" s="84"/>
      <c r="J51" s="84"/>
      <c r="K51" s="84"/>
      <c r="L51" s="84"/>
    </row>
    <row r="52" spans="1:12" ht="41.25" customHeight="1">
      <c r="A52" s="54" t="s">
        <v>115</v>
      </c>
      <c r="B52" s="116"/>
      <c r="C52" s="116"/>
      <c r="D52" s="116"/>
      <c r="E52" s="116"/>
      <c r="F52" s="116"/>
      <c r="G52" s="116"/>
      <c r="H52" s="116"/>
      <c r="I52" s="116"/>
      <c r="J52" s="116"/>
      <c r="K52" s="116"/>
      <c r="L52" s="117"/>
    </row>
    <row r="53" spans="1:12" ht="18">
      <c r="A53" s="55" t="s">
        <v>1</v>
      </c>
      <c r="B53" s="72">
        <v>209498.60652</v>
      </c>
      <c r="C53" s="73">
        <v>1376193.2047899999</v>
      </c>
      <c r="D53" s="80">
        <v>5130770</v>
      </c>
      <c r="E53" s="72">
        <v>391804</v>
      </c>
      <c r="F53" s="73">
        <v>4183195</v>
      </c>
      <c r="G53" s="75">
        <v>9499941</v>
      </c>
      <c r="H53" s="72">
        <v>5458022.533870011</v>
      </c>
      <c r="I53" s="76">
        <v>1600534</v>
      </c>
      <c r="J53" s="72">
        <v>977813</v>
      </c>
      <c r="K53" s="72">
        <v>1519164</v>
      </c>
      <c r="L53" s="72">
        <f>SUM(B53:K53)</f>
        <v>30346935.345180012</v>
      </c>
    </row>
    <row r="54" ht="18">
      <c r="A54" s="56"/>
    </row>
    <row r="55" spans="1:12" ht="54.75" customHeight="1">
      <c r="A55" s="54" t="s">
        <v>116</v>
      </c>
      <c r="B55" s="116"/>
      <c r="C55" s="116"/>
      <c r="D55" s="116"/>
      <c r="E55" s="116"/>
      <c r="F55" s="116"/>
      <c r="G55" s="116"/>
      <c r="H55" s="116"/>
      <c r="I55" s="116"/>
      <c r="J55" s="116"/>
      <c r="K55" s="116"/>
      <c r="L55" s="117"/>
    </row>
    <row r="56" spans="1:13" ht="18">
      <c r="A56" s="55" t="s">
        <v>0</v>
      </c>
      <c r="B56" s="72">
        <v>599.99996</v>
      </c>
      <c r="C56" s="73">
        <v>3140.14202</v>
      </c>
      <c r="D56" s="80">
        <v>20946</v>
      </c>
      <c r="E56" s="72">
        <v>0</v>
      </c>
      <c r="F56" s="73">
        <v>32515</v>
      </c>
      <c r="G56" s="85">
        <v>26420</v>
      </c>
      <c r="H56" s="72">
        <v>19935.24596</v>
      </c>
      <c r="I56" s="76">
        <v>896</v>
      </c>
      <c r="J56" s="72">
        <v>0</v>
      </c>
      <c r="K56" s="73">
        <v>0</v>
      </c>
      <c r="L56" s="72">
        <f>SUM(B56:K56)</f>
        <v>104452.38794</v>
      </c>
      <c r="M56" s="44"/>
    </row>
    <row r="57" spans="1:13" ht="18.75">
      <c r="A57" s="55" t="s">
        <v>113</v>
      </c>
      <c r="B57" s="72">
        <v>0</v>
      </c>
      <c r="C57" s="73">
        <v>615.64643</v>
      </c>
      <c r="D57" s="80">
        <v>4269</v>
      </c>
      <c r="E57" s="72">
        <v>28</v>
      </c>
      <c r="F57" s="73">
        <v>677</v>
      </c>
      <c r="G57" s="85">
        <v>4351</v>
      </c>
      <c r="H57" s="72">
        <v>15965.448209999997</v>
      </c>
      <c r="I57" s="86">
        <v>451</v>
      </c>
      <c r="J57" s="72">
        <v>16</v>
      </c>
      <c r="K57" s="73">
        <v>1097</v>
      </c>
      <c r="L57" s="72">
        <f>SUM(B57:K57)</f>
        <v>27470.094639999996</v>
      </c>
      <c r="M57" s="44"/>
    </row>
    <row r="58" spans="1:13" ht="18">
      <c r="A58" s="55" t="s">
        <v>127</v>
      </c>
      <c r="B58" s="72">
        <v>0</v>
      </c>
      <c r="C58" s="73">
        <v>1028.9</v>
      </c>
      <c r="D58" s="80">
        <v>2977</v>
      </c>
      <c r="E58" s="72">
        <v>0</v>
      </c>
      <c r="F58" s="73">
        <v>26</v>
      </c>
      <c r="G58" s="85">
        <v>1851</v>
      </c>
      <c r="H58" s="72">
        <v>4831.779</v>
      </c>
      <c r="I58" s="76">
        <v>252</v>
      </c>
      <c r="J58" s="72">
        <v>0</v>
      </c>
      <c r="K58" s="73">
        <v>88</v>
      </c>
      <c r="L58" s="72">
        <f>SUM(B58:K58)</f>
        <v>11054.679</v>
      </c>
      <c r="M58" s="44"/>
    </row>
    <row r="59" spans="1:13" ht="18.75">
      <c r="A59" s="55" t="s">
        <v>114</v>
      </c>
      <c r="B59" s="72">
        <v>764.58787</v>
      </c>
      <c r="C59" s="73">
        <v>402.70324</v>
      </c>
      <c r="D59" s="80">
        <v>2358</v>
      </c>
      <c r="E59" s="72">
        <v>229</v>
      </c>
      <c r="F59" s="73">
        <v>2334</v>
      </c>
      <c r="G59" s="85">
        <v>3220</v>
      </c>
      <c r="H59" s="72">
        <v>3313.1478199999997</v>
      </c>
      <c r="I59" s="76">
        <v>732</v>
      </c>
      <c r="J59" s="72">
        <v>0</v>
      </c>
      <c r="K59" s="73">
        <v>41</v>
      </c>
      <c r="L59" s="72">
        <f>SUM(B59:K59)</f>
        <v>13394.43893</v>
      </c>
      <c r="M59" s="44"/>
    </row>
    <row r="60" spans="1:13" ht="18">
      <c r="A60" s="56"/>
      <c r="I60" s="67"/>
      <c r="M60" s="44"/>
    </row>
    <row r="61" spans="1:13" ht="30" customHeight="1">
      <c r="A61" s="57" t="s">
        <v>117</v>
      </c>
      <c r="B61" s="119"/>
      <c r="C61" s="119"/>
      <c r="D61" s="119"/>
      <c r="E61" s="119"/>
      <c r="F61" s="119"/>
      <c r="G61" s="119"/>
      <c r="H61" s="119"/>
      <c r="I61" s="119"/>
      <c r="J61" s="119"/>
      <c r="K61" s="119"/>
      <c r="L61" s="120"/>
      <c r="M61" s="44"/>
    </row>
    <row r="62" spans="1:12" ht="15.75" customHeight="1">
      <c r="A62" s="32" t="s">
        <v>103</v>
      </c>
      <c r="B62" s="72">
        <v>0</v>
      </c>
      <c r="C62" s="72">
        <v>0</v>
      </c>
      <c r="D62" s="80">
        <v>66236</v>
      </c>
      <c r="E62" s="72">
        <v>0</v>
      </c>
      <c r="F62" s="72">
        <v>0</v>
      </c>
      <c r="G62" s="71">
        <v>211202.7132544</v>
      </c>
      <c r="H62" s="72">
        <v>67829.05304999997</v>
      </c>
      <c r="I62" s="72">
        <v>0</v>
      </c>
      <c r="J62" s="72">
        <v>0</v>
      </c>
      <c r="K62" s="87">
        <v>0</v>
      </c>
      <c r="L62" s="72">
        <f>SUM(B62:K62)</f>
        <v>345267.7663044</v>
      </c>
    </row>
    <row r="63" spans="1:12" ht="32.25" customHeight="1">
      <c r="A63" s="33" t="s">
        <v>104</v>
      </c>
      <c r="B63" s="72">
        <v>0</v>
      </c>
      <c r="C63" s="72">
        <v>0</v>
      </c>
      <c r="D63" s="80">
        <v>2490</v>
      </c>
      <c r="E63" s="72">
        <v>0</v>
      </c>
      <c r="F63" s="72">
        <v>0</v>
      </c>
      <c r="G63" s="71">
        <v>24817.873112</v>
      </c>
      <c r="H63" s="72">
        <v>272.168</v>
      </c>
      <c r="I63" s="72">
        <v>0</v>
      </c>
      <c r="J63" s="72">
        <v>0</v>
      </c>
      <c r="K63" s="73">
        <v>0</v>
      </c>
      <c r="L63" s="72">
        <f>SUM(B63:K63)</f>
        <v>27580.041112000003</v>
      </c>
    </row>
    <row r="64" spans="1:12" ht="18.75">
      <c r="A64" s="34" t="s">
        <v>105</v>
      </c>
      <c r="B64" s="72">
        <v>0</v>
      </c>
      <c r="C64" s="72">
        <v>0</v>
      </c>
      <c r="D64" s="80">
        <v>0</v>
      </c>
      <c r="E64" s="72">
        <v>0</v>
      </c>
      <c r="F64" s="72">
        <v>0</v>
      </c>
      <c r="G64" s="71">
        <v>6356</v>
      </c>
      <c r="H64" s="88">
        <v>0</v>
      </c>
      <c r="I64" s="72">
        <v>0</v>
      </c>
      <c r="J64" s="72">
        <v>0</v>
      </c>
      <c r="K64" s="73">
        <v>0</v>
      </c>
      <c r="L64" s="72">
        <f>SUM(B64:K64)</f>
        <v>6356</v>
      </c>
    </row>
    <row r="65" spans="1:12" ht="45.75" customHeight="1">
      <c r="A65" s="49" t="s">
        <v>118</v>
      </c>
      <c r="B65" s="119"/>
      <c r="C65" s="119"/>
      <c r="D65" s="119"/>
      <c r="E65" s="119"/>
      <c r="F65" s="119"/>
      <c r="G65" s="119"/>
      <c r="H65" s="119"/>
      <c r="I65" s="119"/>
      <c r="J65" s="119"/>
      <c r="K65" s="119"/>
      <c r="L65" s="120"/>
    </row>
    <row r="66" spans="1:12" ht="18.75">
      <c r="A66" s="47" t="s">
        <v>103</v>
      </c>
      <c r="B66" s="72">
        <v>0</v>
      </c>
      <c r="C66" s="72">
        <v>0</v>
      </c>
      <c r="D66" s="72">
        <v>0</v>
      </c>
      <c r="E66" s="72">
        <v>0</v>
      </c>
      <c r="F66" s="72">
        <v>0</v>
      </c>
      <c r="G66" s="87">
        <v>1913.04992</v>
      </c>
      <c r="H66" s="72">
        <v>614.2173859520001</v>
      </c>
      <c r="I66" s="72">
        <v>0</v>
      </c>
      <c r="J66" s="72">
        <v>0</v>
      </c>
      <c r="K66" s="87">
        <v>0</v>
      </c>
      <c r="L66" s="72">
        <f>SUM(B66:K66)</f>
        <v>2527.2673059520002</v>
      </c>
    </row>
    <row r="67" spans="1:12" ht="18.75">
      <c r="A67" s="55" t="s">
        <v>104</v>
      </c>
      <c r="B67" s="72">
        <v>0</v>
      </c>
      <c r="C67" s="72">
        <v>0</v>
      </c>
      <c r="D67" s="72">
        <v>0</v>
      </c>
      <c r="E67" s="72">
        <v>0</v>
      </c>
      <c r="F67" s="72">
        <v>0</v>
      </c>
      <c r="G67" s="73">
        <v>3444.8</v>
      </c>
      <c r="H67" s="72">
        <v>0</v>
      </c>
      <c r="I67" s="72">
        <v>0</v>
      </c>
      <c r="J67" s="72">
        <v>0</v>
      </c>
      <c r="K67" s="73">
        <v>0</v>
      </c>
      <c r="L67" s="72">
        <f>SUM(B67:K67)</f>
        <v>3444.8</v>
      </c>
    </row>
    <row r="68" spans="1:12" ht="18.75">
      <c r="A68" s="58" t="s">
        <v>105</v>
      </c>
      <c r="B68" s="72">
        <v>0</v>
      </c>
      <c r="C68" s="72">
        <v>0</v>
      </c>
      <c r="D68" s="72">
        <v>0</v>
      </c>
      <c r="E68" s="72">
        <v>0</v>
      </c>
      <c r="F68" s="72">
        <v>0</v>
      </c>
      <c r="G68" s="73">
        <v>3444.8</v>
      </c>
      <c r="H68" s="72">
        <v>0</v>
      </c>
      <c r="I68" s="72">
        <v>0</v>
      </c>
      <c r="J68" s="72">
        <v>0</v>
      </c>
      <c r="K68" s="73">
        <v>0</v>
      </c>
      <c r="L68" s="72">
        <f>SUM(B68:K68)</f>
        <v>3444.8</v>
      </c>
    </row>
    <row r="69" spans="1:4" ht="18">
      <c r="A69" s="59"/>
      <c r="B69" s="88"/>
      <c r="C69" s="88"/>
      <c r="D69" s="88"/>
    </row>
    <row r="70" spans="1:4" ht="18">
      <c r="A70" s="60"/>
      <c r="B70" s="88"/>
      <c r="C70" s="88"/>
      <c r="D70" s="88"/>
    </row>
    <row r="71" spans="1:4" ht="18">
      <c r="A71" s="61" t="s">
        <v>2</v>
      </c>
      <c r="B71" s="88"/>
      <c r="C71" s="88"/>
      <c r="D71" s="88"/>
    </row>
    <row r="72" spans="1:4" ht="48.75">
      <c r="A72" s="62" t="s">
        <v>119</v>
      </c>
      <c r="B72" s="88"/>
      <c r="C72" s="88"/>
      <c r="D72" s="88"/>
    </row>
    <row r="73" spans="1:4" ht="42.75" customHeight="1">
      <c r="A73" s="63" t="s">
        <v>120</v>
      </c>
      <c r="B73" s="89"/>
      <c r="C73" s="89"/>
      <c r="D73" s="89"/>
    </row>
    <row r="74" spans="1:4" ht="18.75" customHeight="1">
      <c r="A74" s="63" t="s">
        <v>121</v>
      </c>
      <c r="B74" s="89"/>
      <c r="C74" s="89"/>
      <c r="D74" s="89"/>
    </row>
    <row r="75" spans="1:4" ht="52.5" customHeight="1">
      <c r="A75" s="96" t="s">
        <v>128</v>
      </c>
      <c r="B75" s="89"/>
      <c r="C75" s="89"/>
      <c r="D75" s="89"/>
    </row>
    <row r="76" spans="1:4" ht="28.5" customHeight="1">
      <c r="A76" s="63" t="s">
        <v>122</v>
      </c>
      <c r="B76" s="90"/>
      <c r="C76" s="90"/>
      <c r="D76" s="90"/>
    </row>
    <row r="77" spans="1:4" ht="14.25" customHeight="1">
      <c r="A77" s="63"/>
      <c r="B77" s="90"/>
      <c r="C77" s="90"/>
      <c r="D77" s="90"/>
    </row>
    <row r="78" spans="1:4" ht="77.25" customHeight="1">
      <c r="A78" s="62" t="s">
        <v>123</v>
      </c>
      <c r="B78" s="90"/>
      <c r="C78" s="90"/>
      <c r="D78" s="90"/>
    </row>
    <row r="79" spans="1:4" ht="12.75" customHeight="1">
      <c r="A79" s="62"/>
      <c r="B79" s="90"/>
      <c r="C79" s="90"/>
      <c r="D79" s="90"/>
    </row>
    <row r="80" spans="1:4" ht="48.75" customHeight="1">
      <c r="A80" s="62" t="s">
        <v>124</v>
      </c>
      <c r="B80" s="90"/>
      <c r="C80" s="90"/>
      <c r="D80" s="90"/>
    </row>
    <row r="81" spans="1:4" ht="56.25" customHeight="1">
      <c r="A81" s="64" t="s">
        <v>125</v>
      </c>
      <c r="B81" s="90"/>
      <c r="C81" s="90"/>
      <c r="D81" s="90"/>
    </row>
    <row r="82" spans="1:4" ht="60" customHeight="1">
      <c r="A82" s="63" t="s">
        <v>126</v>
      </c>
      <c r="B82" s="90"/>
      <c r="C82" s="90"/>
      <c r="D82" s="90"/>
    </row>
    <row r="83" ht="64.5" customHeight="1">
      <c r="A83" s="65" t="s">
        <v>100</v>
      </c>
    </row>
  </sheetData>
  <sheetProtection/>
  <printOptions/>
  <pageMargins left="0.59" right="0.51" top="0.39" bottom="0.52" header="0.29" footer="0.32"/>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28">
      <selection activeCell="T26" sqref="T26"/>
    </sheetView>
  </sheetViews>
  <sheetFormatPr defaultColWidth="9.140625" defaultRowHeight="12.75"/>
  <cols>
    <col min="1" max="1" width="68.8515625" style="1" customWidth="1"/>
    <col min="2" max="4" width="13.57421875" style="36" customWidth="1"/>
    <col min="5" max="7" width="13.8515625" style="36" customWidth="1"/>
    <col min="8" max="8" width="15.00390625" style="37" customWidth="1"/>
    <col min="9" max="11" width="13.8515625" style="36" customWidth="1"/>
    <col min="12" max="16384" width="9.140625" style="1" customWidth="1"/>
  </cols>
  <sheetData>
    <row r="2" ht="15">
      <c r="B2" s="36" t="s">
        <v>107</v>
      </c>
    </row>
    <row r="3" ht="15">
      <c r="B3" s="36" t="s">
        <v>131</v>
      </c>
    </row>
    <row r="5" spans="1:11" ht="123">
      <c r="A5" s="31" t="s">
        <v>99</v>
      </c>
      <c r="B5" s="23" t="s">
        <v>106</v>
      </c>
      <c r="C5" s="24" t="s">
        <v>38</v>
      </c>
      <c r="D5" s="24" t="s">
        <v>26</v>
      </c>
      <c r="E5" s="24" t="s">
        <v>27</v>
      </c>
      <c r="F5" s="24" t="s">
        <v>28</v>
      </c>
      <c r="G5" s="24" t="s">
        <v>39</v>
      </c>
      <c r="H5" s="22" t="s">
        <v>101</v>
      </c>
      <c r="I5" s="24" t="s">
        <v>29</v>
      </c>
      <c r="J5" s="24" t="s">
        <v>30</v>
      </c>
      <c r="K5" s="22" t="s">
        <v>31</v>
      </c>
    </row>
    <row r="6" spans="1:12" ht="15">
      <c r="A6" s="19" t="s">
        <v>49</v>
      </c>
      <c r="B6" s="98">
        <v>90545</v>
      </c>
      <c r="C6" s="38">
        <v>51221</v>
      </c>
      <c r="D6" s="107">
        <v>836216</v>
      </c>
      <c r="E6" s="99">
        <v>46732</v>
      </c>
      <c r="F6" s="99">
        <v>967052</v>
      </c>
      <c r="G6" s="100">
        <v>2730696</v>
      </c>
      <c r="H6" s="99">
        <v>2940431</v>
      </c>
      <c r="I6" s="98">
        <v>105980</v>
      </c>
      <c r="J6" s="98">
        <v>145014</v>
      </c>
      <c r="K6" s="38">
        <v>111195</v>
      </c>
      <c r="L6" s="41"/>
    </row>
    <row r="7" spans="1:12" ht="15">
      <c r="A7" s="19" t="s">
        <v>50</v>
      </c>
      <c r="B7" s="98">
        <v>637801</v>
      </c>
      <c r="C7" s="38">
        <v>3339787</v>
      </c>
      <c r="D7" s="107">
        <v>8882705</v>
      </c>
      <c r="E7" s="99">
        <v>456830</v>
      </c>
      <c r="F7" s="99">
        <v>7569968</v>
      </c>
      <c r="G7" s="101">
        <v>16105545</v>
      </c>
      <c r="H7" s="99">
        <v>11717913</v>
      </c>
      <c r="I7" s="102">
        <v>2068456</v>
      </c>
      <c r="J7" s="98">
        <v>915157</v>
      </c>
      <c r="K7" s="38">
        <v>2111599</v>
      </c>
      <c r="L7" s="41"/>
    </row>
    <row r="8" spans="1:12" ht="15">
      <c r="A8" s="19" t="s">
        <v>51</v>
      </c>
      <c r="B8" s="98">
        <v>0</v>
      </c>
      <c r="C8" s="38">
        <v>22703</v>
      </c>
      <c r="D8" s="107">
        <v>19154</v>
      </c>
      <c r="E8" s="99">
        <v>102</v>
      </c>
      <c r="F8" s="99">
        <v>0</v>
      </c>
      <c r="G8" s="101">
        <v>199743</v>
      </c>
      <c r="H8" s="99"/>
      <c r="I8" s="102">
        <v>18558</v>
      </c>
      <c r="J8" s="98">
        <v>0</v>
      </c>
      <c r="K8" s="38">
        <v>37949</v>
      </c>
      <c r="L8" s="41"/>
    </row>
    <row r="9" spans="1:12" ht="15">
      <c r="A9" s="19" t="s">
        <v>52</v>
      </c>
      <c r="B9" s="98">
        <v>0</v>
      </c>
      <c r="C9" s="38"/>
      <c r="D9" s="107">
        <v>17759</v>
      </c>
      <c r="E9" s="99">
        <v>0</v>
      </c>
      <c r="F9" s="99">
        <v>0</v>
      </c>
      <c r="G9" s="101">
        <v>14903</v>
      </c>
      <c r="H9" s="99">
        <v>5479</v>
      </c>
      <c r="I9" s="102">
        <v>30320</v>
      </c>
      <c r="J9" s="98">
        <v>0</v>
      </c>
      <c r="K9" s="38">
        <v>137607</v>
      </c>
      <c r="L9" s="41"/>
    </row>
    <row r="10" spans="1:12" ht="15">
      <c r="A10" s="19" t="s">
        <v>53</v>
      </c>
      <c r="B10" s="98">
        <v>0</v>
      </c>
      <c r="C10" s="38">
        <v>0</v>
      </c>
      <c r="D10" s="107">
        <v>292500</v>
      </c>
      <c r="E10" s="99">
        <v>0</v>
      </c>
      <c r="F10" s="103">
        <v>348783</v>
      </c>
      <c r="G10" s="101">
        <v>466575</v>
      </c>
      <c r="H10" s="99">
        <v>421671</v>
      </c>
      <c r="I10" s="102">
        <v>173567</v>
      </c>
      <c r="J10" s="98">
        <v>0</v>
      </c>
      <c r="K10" s="38">
        <v>333951</v>
      </c>
      <c r="L10" s="41"/>
    </row>
    <row r="11" spans="1:12" ht="15">
      <c r="A11" s="19" t="s">
        <v>54</v>
      </c>
      <c r="B11" s="98">
        <v>1309</v>
      </c>
      <c r="C11" s="38">
        <v>33202</v>
      </c>
      <c r="D11" s="107">
        <v>465277</v>
      </c>
      <c r="E11" s="99">
        <v>175</v>
      </c>
      <c r="F11" s="99">
        <v>497660</v>
      </c>
      <c r="G11" s="101">
        <v>455600</v>
      </c>
      <c r="H11" s="99">
        <v>87446</v>
      </c>
      <c r="I11" s="102">
        <v>96558</v>
      </c>
      <c r="J11" s="98">
        <v>42147</v>
      </c>
      <c r="K11" s="38">
        <v>95643</v>
      </c>
      <c r="L11" s="41"/>
    </row>
    <row r="12" spans="1:12" ht="15">
      <c r="A12" s="19" t="s">
        <v>55</v>
      </c>
      <c r="B12" s="98">
        <v>2175</v>
      </c>
      <c r="C12" s="38">
        <v>15638</v>
      </c>
      <c r="D12" s="107">
        <v>265755</v>
      </c>
      <c r="E12" s="99">
        <v>0</v>
      </c>
      <c r="F12" s="99">
        <v>24305</v>
      </c>
      <c r="G12" s="101">
        <v>433497</v>
      </c>
      <c r="H12" s="99">
        <v>702004</v>
      </c>
      <c r="I12" s="102">
        <v>4567</v>
      </c>
      <c r="J12" s="98">
        <v>18</v>
      </c>
      <c r="K12" s="38">
        <v>19811</v>
      </c>
      <c r="L12" s="41"/>
    </row>
    <row r="13" spans="1:12" ht="15">
      <c r="A13" s="19" t="s">
        <v>56</v>
      </c>
      <c r="B13" s="98">
        <v>629</v>
      </c>
      <c r="C13" s="38">
        <v>71190</v>
      </c>
      <c r="D13" s="107">
        <v>292544</v>
      </c>
      <c r="E13" s="99">
        <v>21509</v>
      </c>
      <c r="F13" s="99">
        <v>348783</v>
      </c>
      <c r="G13" s="101">
        <v>427113</v>
      </c>
      <c r="H13" s="99">
        <v>446446</v>
      </c>
      <c r="I13" s="102">
        <v>173584</v>
      </c>
      <c r="J13" s="98">
        <v>4</v>
      </c>
      <c r="K13" s="38">
        <v>366776</v>
      </c>
      <c r="L13" s="41"/>
    </row>
    <row r="14" spans="1:12" ht="15">
      <c r="A14" s="19" t="s">
        <v>57</v>
      </c>
      <c r="B14" s="98">
        <v>193277</v>
      </c>
      <c r="C14" s="38">
        <v>1007150</v>
      </c>
      <c r="D14" s="107">
        <v>3921192</v>
      </c>
      <c r="E14" s="99">
        <v>352924</v>
      </c>
      <c r="F14" s="99">
        <v>3630072</v>
      </c>
      <c r="G14" s="101">
        <v>7698834</v>
      </c>
      <c r="H14" s="99">
        <v>4210603</v>
      </c>
      <c r="I14" s="102">
        <v>1600676</v>
      </c>
      <c r="J14" s="98">
        <v>864433</v>
      </c>
      <c r="K14" s="38">
        <v>1523332</v>
      </c>
      <c r="L14" s="41"/>
    </row>
    <row r="15" spans="1:12" ht="15">
      <c r="A15" s="19" t="s">
        <v>58</v>
      </c>
      <c r="B15" s="98">
        <v>440411</v>
      </c>
      <c r="C15" s="38">
        <v>2212607</v>
      </c>
      <c r="D15" s="107">
        <v>3937937</v>
      </c>
      <c r="E15" s="99">
        <v>82222</v>
      </c>
      <c r="F15" s="99">
        <v>3069148</v>
      </c>
      <c r="G15" s="101">
        <v>7090501</v>
      </c>
      <c r="H15" s="99">
        <v>6271414</v>
      </c>
      <c r="I15" s="102">
        <v>193071</v>
      </c>
      <c r="J15" s="98">
        <v>8555</v>
      </c>
      <c r="K15" s="38">
        <v>106037</v>
      </c>
      <c r="L15" s="41"/>
    </row>
    <row r="16" spans="1:12" ht="15">
      <c r="A16" s="19" t="s">
        <v>59</v>
      </c>
      <c r="B16" s="98">
        <v>132743</v>
      </c>
      <c r="C16" s="38">
        <v>642190</v>
      </c>
      <c r="D16" s="107">
        <v>420476</v>
      </c>
      <c r="E16" s="99">
        <v>141908</v>
      </c>
      <c r="F16" s="99">
        <v>64309</v>
      </c>
      <c r="G16" s="100">
        <v>1681786</v>
      </c>
      <c r="H16" s="99">
        <v>1190082</v>
      </c>
      <c r="I16" s="98">
        <v>349876</v>
      </c>
      <c r="J16" s="98">
        <v>0</v>
      </c>
      <c r="K16" s="38">
        <v>885120</v>
      </c>
      <c r="L16" s="41"/>
    </row>
    <row r="17" spans="1:12" ht="15">
      <c r="A17" s="19" t="s">
        <v>60</v>
      </c>
      <c r="B17" s="98">
        <v>3229</v>
      </c>
      <c r="C17" s="38">
        <v>1690</v>
      </c>
      <c r="D17" s="107">
        <v>156586</v>
      </c>
      <c r="E17" s="99">
        <v>23641</v>
      </c>
      <c r="F17" s="99">
        <v>34528</v>
      </c>
      <c r="G17" s="100">
        <v>226195</v>
      </c>
      <c r="H17" s="99">
        <v>338767</v>
      </c>
      <c r="I17" s="98">
        <v>18936</v>
      </c>
      <c r="J17" s="98">
        <v>0</v>
      </c>
      <c r="K17" s="38">
        <v>272894</v>
      </c>
      <c r="L17" s="41"/>
    </row>
    <row r="18" spans="1:12" ht="15">
      <c r="A18" s="19" t="s">
        <v>61</v>
      </c>
      <c r="B18" s="98">
        <v>942612</v>
      </c>
      <c r="C18" s="38">
        <v>4871175</v>
      </c>
      <c r="D18" s="107">
        <v>11242806</v>
      </c>
      <c r="E18" s="99">
        <v>798877</v>
      </c>
      <c r="F18" s="99">
        <v>9060424</v>
      </c>
      <c r="G18" s="101">
        <v>25477573</v>
      </c>
      <c r="H18" s="99">
        <v>17839044</v>
      </c>
      <c r="I18" s="102">
        <v>2731566</v>
      </c>
      <c r="J18" s="98">
        <v>1136409</v>
      </c>
      <c r="K18" s="38">
        <v>4220417</v>
      </c>
      <c r="L18" s="41"/>
    </row>
    <row r="19" spans="1:12" ht="15">
      <c r="A19" s="19" t="s">
        <v>62</v>
      </c>
      <c r="B19" s="98">
        <v>41343</v>
      </c>
      <c r="C19" s="38">
        <v>1907539</v>
      </c>
      <c r="D19" s="107">
        <v>4508085</v>
      </c>
      <c r="E19" s="99">
        <v>30177</v>
      </c>
      <c r="F19" s="99">
        <v>6561786</v>
      </c>
      <c r="G19" s="100">
        <v>8778227</v>
      </c>
      <c r="H19" s="99">
        <v>1290728</v>
      </c>
      <c r="I19" s="98">
        <v>123093</v>
      </c>
      <c r="J19" s="98">
        <v>777577</v>
      </c>
      <c r="K19" s="38">
        <v>20809</v>
      </c>
      <c r="L19" s="41"/>
    </row>
    <row r="20" spans="1:12" ht="15">
      <c r="A20" s="20" t="s">
        <v>63</v>
      </c>
      <c r="B20" s="98">
        <v>3307</v>
      </c>
      <c r="C20" s="38">
        <v>1041070</v>
      </c>
      <c r="D20" s="107">
        <v>2531759</v>
      </c>
      <c r="E20" s="99">
        <v>0</v>
      </c>
      <c r="F20" s="99">
        <v>6444636</v>
      </c>
      <c r="G20" s="100">
        <v>7898043</v>
      </c>
      <c r="H20" s="98">
        <v>1237998</v>
      </c>
      <c r="I20" s="98">
        <v>0</v>
      </c>
      <c r="J20" s="98">
        <v>167235</v>
      </c>
      <c r="K20" s="38">
        <v>0</v>
      </c>
      <c r="L20" s="41"/>
    </row>
    <row r="21" spans="1:12" ht="15">
      <c r="A21" s="19" t="s">
        <v>64</v>
      </c>
      <c r="B21" s="98">
        <v>0</v>
      </c>
      <c r="C21" s="38">
        <v>22936</v>
      </c>
      <c r="D21" s="107">
        <v>0</v>
      </c>
      <c r="E21" s="99">
        <v>0</v>
      </c>
      <c r="F21" s="99">
        <v>0</v>
      </c>
      <c r="G21" s="100">
        <v>0</v>
      </c>
      <c r="H21" s="99">
        <v>13865</v>
      </c>
      <c r="I21" s="98">
        <v>221353</v>
      </c>
      <c r="J21" s="98">
        <v>0</v>
      </c>
      <c r="K21" s="38">
        <v>0</v>
      </c>
      <c r="L21" s="41"/>
    </row>
    <row r="22" spans="1:12" ht="15">
      <c r="A22" s="19" t="s">
        <v>65</v>
      </c>
      <c r="B22" s="98">
        <v>699699</v>
      </c>
      <c r="C22" s="38">
        <v>2504959</v>
      </c>
      <c r="D22" s="107">
        <v>5116803</v>
      </c>
      <c r="E22" s="99">
        <v>604966</v>
      </c>
      <c r="F22" s="99">
        <v>2431391</v>
      </c>
      <c r="G22" s="101">
        <v>12557640</v>
      </c>
      <c r="H22" s="99">
        <v>13095977</v>
      </c>
      <c r="I22" s="98">
        <v>1927274</v>
      </c>
      <c r="J22" s="98">
        <v>337807</v>
      </c>
      <c r="K22" s="38">
        <v>3367859</v>
      </c>
      <c r="L22" s="41"/>
    </row>
    <row r="23" spans="1:12" ht="15">
      <c r="A23" s="19" t="s">
        <v>66</v>
      </c>
      <c r="B23" s="98">
        <v>3362</v>
      </c>
      <c r="C23" s="98">
        <v>9027</v>
      </c>
      <c r="D23" s="107">
        <v>257489</v>
      </c>
      <c r="E23" s="99">
        <v>4106</v>
      </c>
      <c r="F23" s="99">
        <v>28273</v>
      </c>
      <c r="G23" s="101">
        <v>305952</v>
      </c>
      <c r="H23" s="99">
        <v>510731</v>
      </c>
      <c r="I23" s="98">
        <v>73199</v>
      </c>
      <c r="J23" s="98">
        <v>5891</v>
      </c>
      <c r="K23" s="38">
        <v>29748</v>
      </c>
      <c r="L23" s="41"/>
    </row>
    <row r="24" spans="1:12" ht="15">
      <c r="A24" s="19" t="s">
        <v>67</v>
      </c>
      <c r="B24" s="98">
        <v>453</v>
      </c>
      <c r="C24" s="98">
        <v>87628</v>
      </c>
      <c r="D24" s="107">
        <v>189059</v>
      </c>
      <c r="E24" s="99">
        <v>10200</v>
      </c>
      <c r="F24" s="99">
        <v>3429</v>
      </c>
      <c r="G24" s="101">
        <v>156824</v>
      </c>
      <c r="H24" s="99">
        <v>622097</v>
      </c>
      <c r="I24" s="98">
        <v>123391</v>
      </c>
      <c r="J24" s="98">
        <v>30864</v>
      </c>
      <c r="K24" s="38">
        <v>57621</v>
      </c>
      <c r="L24" s="41"/>
    </row>
    <row r="25" spans="1:12" ht="15">
      <c r="A25" s="19" t="s">
        <v>68</v>
      </c>
      <c r="B25" s="98">
        <v>10603</v>
      </c>
      <c r="C25" s="98">
        <v>112925</v>
      </c>
      <c r="D25" s="107">
        <v>82253</v>
      </c>
      <c r="E25" s="99">
        <v>3685</v>
      </c>
      <c r="F25" s="99">
        <v>137931</v>
      </c>
      <c r="G25" s="101">
        <v>398646</v>
      </c>
      <c r="H25" s="99">
        <v>280992</v>
      </c>
      <c r="I25" s="98">
        <v>46090</v>
      </c>
      <c r="J25" s="98">
        <v>2886</v>
      </c>
      <c r="K25" s="38">
        <v>173320</v>
      </c>
      <c r="L25" s="41"/>
    </row>
    <row r="26" spans="1:12" ht="15">
      <c r="A26" s="19" t="s">
        <v>69</v>
      </c>
      <c r="B26" s="98">
        <v>380331</v>
      </c>
      <c r="C26" s="98">
        <v>1434621</v>
      </c>
      <c r="D26" s="107">
        <v>1913607</v>
      </c>
      <c r="E26" s="99">
        <v>121936</v>
      </c>
      <c r="F26" s="99">
        <v>1712476</v>
      </c>
      <c r="G26" s="101">
        <v>4186679</v>
      </c>
      <c r="H26" s="99">
        <v>2647867</v>
      </c>
      <c r="I26" s="98">
        <v>374905</v>
      </c>
      <c r="J26" s="98">
        <v>287509</v>
      </c>
      <c r="K26" s="38">
        <v>749032</v>
      </c>
      <c r="L26" s="41"/>
    </row>
    <row r="27" spans="1:12" ht="15">
      <c r="A27" s="19" t="s">
        <v>70</v>
      </c>
      <c r="B27" s="98">
        <v>304950</v>
      </c>
      <c r="C27" s="38">
        <v>860758</v>
      </c>
      <c r="D27" s="107">
        <v>2674395</v>
      </c>
      <c r="E27" s="99">
        <v>465039</v>
      </c>
      <c r="F27" s="99">
        <v>549282</v>
      </c>
      <c r="G27" s="101">
        <v>7509539</v>
      </c>
      <c r="H27" s="99">
        <v>9034290</v>
      </c>
      <c r="I27" s="104">
        <v>1309689</v>
      </c>
      <c r="J27" s="98">
        <v>10657</v>
      </c>
      <c r="K27" s="38">
        <v>2358138</v>
      </c>
      <c r="L27" s="41"/>
    </row>
    <row r="28" spans="1:12" ht="15">
      <c r="A28" s="19" t="s">
        <v>71</v>
      </c>
      <c r="B28" s="98">
        <v>0</v>
      </c>
      <c r="C28" s="38">
        <v>0</v>
      </c>
      <c r="D28" s="107">
        <v>114954</v>
      </c>
      <c r="E28" s="99">
        <v>8760</v>
      </c>
      <c r="F28" s="99">
        <v>0</v>
      </c>
      <c r="G28" s="100">
        <v>565598</v>
      </c>
      <c r="H28" s="99">
        <v>204627</v>
      </c>
      <c r="I28" s="98">
        <v>45284</v>
      </c>
      <c r="J28" s="98">
        <v>0</v>
      </c>
      <c r="K28" s="38">
        <v>194930</v>
      </c>
      <c r="L28" s="41"/>
    </row>
    <row r="29" spans="1:12" ht="15">
      <c r="A29" s="19" t="s">
        <v>72</v>
      </c>
      <c r="B29" s="98">
        <v>146327</v>
      </c>
      <c r="C29" s="38">
        <v>87312</v>
      </c>
      <c r="D29" s="107">
        <v>1308552</v>
      </c>
      <c r="E29" s="99">
        <v>67415</v>
      </c>
      <c r="F29" s="99">
        <v>0</v>
      </c>
      <c r="G29" s="100">
        <v>2141778</v>
      </c>
      <c r="H29" s="99">
        <v>2355010</v>
      </c>
      <c r="I29" s="98">
        <v>298078</v>
      </c>
      <c r="J29" s="98">
        <v>-34091</v>
      </c>
      <c r="K29" s="38">
        <v>452218</v>
      </c>
      <c r="L29" s="41"/>
    </row>
    <row r="30" spans="1:12" ht="15">
      <c r="A30" s="19" t="s">
        <v>73</v>
      </c>
      <c r="B30" s="98">
        <v>286207</v>
      </c>
      <c r="C30" s="38">
        <v>0</v>
      </c>
      <c r="D30" s="107">
        <v>656665</v>
      </c>
      <c r="E30" s="99">
        <v>68875</v>
      </c>
      <c r="F30" s="99">
        <v>0</v>
      </c>
      <c r="G30" s="100">
        <v>1034575</v>
      </c>
      <c r="H30" s="99">
        <v>1640080</v>
      </c>
      <c r="I30" s="98">
        <v>234858</v>
      </c>
      <c r="J30" s="98">
        <v>0</v>
      </c>
      <c r="K30" s="38">
        <v>345824</v>
      </c>
      <c r="L30" s="41"/>
    </row>
    <row r="31" spans="1:12" ht="15">
      <c r="A31" s="19" t="s">
        <v>75</v>
      </c>
      <c r="B31" s="98">
        <v>942612</v>
      </c>
      <c r="C31" s="38">
        <v>4871175</v>
      </c>
      <c r="D31" s="107">
        <v>11242806</v>
      </c>
      <c r="E31" s="99">
        <v>798877</v>
      </c>
      <c r="F31" s="99">
        <v>9060424</v>
      </c>
      <c r="G31" s="101">
        <v>25477573</v>
      </c>
      <c r="H31" s="99">
        <v>17839044</v>
      </c>
      <c r="I31" s="98">
        <v>2731566</v>
      </c>
      <c r="J31" s="105">
        <v>1136409</v>
      </c>
      <c r="K31" s="38">
        <v>4220417</v>
      </c>
      <c r="L31" s="41"/>
    </row>
    <row r="32" spans="2:12" ht="15">
      <c r="B32" s="108"/>
      <c r="C32" s="108"/>
      <c r="D32" s="107"/>
      <c r="E32" s="108"/>
      <c r="F32" s="108"/>
      <c r="G32" s="108"/>
      <c r="H32" s="108"/>
      <c r="I32" s="108"/>
      <c r="J32" s="108"/>
      <c r="K32" s="108"/>
      <c r="L32" s="42"/>
    </row>
    <row r="33" spans="1:12" ht="15">
      <c r="A33" s="19" t="s">
        <v>74</v>
      </c>
      <c r="B33" s="98">
        <v>9350</v>
      </c>
      <c r="C33" s="106">
        <v>0</v>
      </c>
      <c r="D33" s="107">
        <v>510382</v>
      </c>
      <c r="E33" s="98">
        <v>1815</v>
      </c>
      <c r="F33" s="98">
        <v>275594</v>
      </c>
      <c r="G33" s="100">
        <v>514804</v>
      </c>
      <c r="H33" s="99">
        <v>291909</v>
      </c>
      <c r="I33" s="98">
        <v>73396</v>
      </c>
      <c r="J33" s="98">
        <v>253066</v>
      </c>
      <c r="K33" s="98">
        <v>45364</v>
      </c>
      <c r="L33" s="41"/>
    </row>
    <row r="34" spans="1:12" ht="15">
      <c r="A34" s="21" t="s">
        <v>96</v>
      </c>
      <c r="B34" s="98">
        <v>771</v>
      </c>
      <c r="C34" s="106">
        <v>0</v>
      </c>
      <c r="D34" s="107">
        <v>3206</v>
      </c>
      <c r="E34" s="38">
        <v>0</v>
      </c>
      <c r="F34" s="38">
        <v>32797</v>
      </c>
      <c r="G34" s="100">
        <v>212417</v>
      </c>
      <c r="H34" s="99">
        <v>63345</v>
      </c>
      <c r="I34" s="38">
        <v>5064</v>
      </c>
      <c r="J34" s="98">
        <v>39388</v>
      </c>
      <c r="K34" s="98">
        <v>2229</v>
      </c>
      <c r="L34" s="41"/>
    </row>
    <row r="35" spans="2:12" ht="15">
      <c r="B35" s="123"/>
      <c r="C35" s="123"/>
      <c r="D35" s="123"/>
      <c r="E35" s="123"/>
      <c r="F35" s="123"/>
      <c r="G35" s="123"/>
      <c r="H35" s="123"/>
      <c r="I35" s="123"/>
      <c r="J35" s="123"/>
      <c r="K35" s="123"/>
      <c r="L35" s="43"/>
    </row>
    <row r="36" spans="1:12" ht="25.5" customHeight="1">
      <c r="A36" s="93" t="s">
        <v>87</v>
      </c>
      <c r="B36" s="124"/>
      <c r="C36" s="124"/>
      <c r="D36" s="124"/>
      <c r="E36" s="124"/>
      <c r="F36" s="124"/>
      <c r="G36" s="124"/>
      <c r="H36" s="124"/>
      <c r="I36" s="124"/>
      <c r="J36" s="124"/>
      <c r="K36" s="124"/>
      <c r="L36" s="43"/>
    </row>
    <row r="37" spans="1:12" ht="15">
      <c r="A37" s="9" t="s">
        <v>76</v>
      </c>
      <c r="B37" s="98">
        <v>52944.04933</v>
      </c>
      <c r="C37" s="38">
        <v>321496</v>
      </c>
      <c r="D37" s="107">
        <v>1197120</v>
      </c>
      <c r="E37" s="99">
        <v>22506</v>
      </c>
      <c r="F37" s="99">
        <v>256584</v>
      </c>
      <c r="G37" s="101">
        <v>3782870</v>
      </c>
      <c r="H37" s="99">
        <v>4174169</v>
      </c>
      <c r="I37" s="102">
        <v>158431</v>
      </c>
      <c r="J37" s="98">
        <v>3625</v>
      </c>
      <c r="K37" s="38">
        <v>388191</v>
      </c>
      <c r="L37" s="43"/>
    </row>
    <row r="38" spans="1:12" ht="15">
      <c r="A38" s="9" t="s">
        <v>93</v>
      </c>
      <c r="B38" s="98">
        <v>333295.89761000004</v>
      </c>
      <c r="C38" s="38">
        <v>811958</v>
      </c>
      <c r="D38" s="107">
        <v>1735806</v>
      </c>
      <c r="E38" s="99">
        <v>97727</v>
      </c>
      <c r="F38" s="99">
        <v>825751</v>
      </c>
      <c r="G38" s="101">
        <v>4116264</v>
      </c>
      <c r="H38" s="99">
        <v>3028862</v>
      </c>
      <c r="I38" s="102">
        <v>285883</v>
      </c>
      <c r="J38" s="98">
        <v>140905</v>
      </c>
      <c r="K38" s="38">
        <v>515220</v>
      </c>
      <c r="L38" s="43"/>
    </row>
    <row r="39" spans="1:11" ht="25.5" customHeight="1">
      <c r="A39" s="94" t="s">
        <v>88</v>
      </c>
      <c r="B39" s="124"/>
      <c r="C39" s="124"/>
      <c r="D39" s="124"/>
      <c r="E39" s="124"/>
      <c r="F39" s="124"/>
      <c r="G39" s="124"/>
      <c r="H39" s="124"/>
      <c r="I39" s="124"/>
      <c r="J39" s="124"/>
      <c r="K39" s="124"/>
    </row>
    <row r="40" spans="1:11" ht="15">
      <c r="A40" s="9" t="s">
        <v>76</v>
      </c>
      <c r="B40" s="98">
        <v>252005.50488</v>
      </c>
      <c r="C40" s="38">
        <v>539262</v>
      </c>
      <c r="D40" s="107">
        <v>1477276</v>
      </c>
      <c r="E40" s="99">
        <v>442533</v>
      </c>
      <c r="F40" s="99">
        <v>292698</v>
      </c>
      <c r="G40" s="101">
        <v>3726669</v>
      </c>
      <c r="H40" s="99">
        <v>4860121</v>
      </c>
      <c r="I40" s="102">
        <v>1151258</v>
      </c>
      <c r="J40" s="98">
        <v>7032</v>
      </c>
      <c r="K40" s="38">
        <v>1969947</v>
      </c>
    </row>
    <row r="41" spans="1:11" ht="15">
      <c r="A41" s="15" t="s">
        <v>94</v>
      </c>
      <c r="B41" s="98">
        <v>49231.22999999998</v>
      </c>
      <c r="C41" s="98">
        <v>719318</v>
      </c>
      <c r="D41" s="107">
        <v>546042</v>
      </c>
      <c r="E41" s="99">
        <v>36246</v>
      </c>
      <c r="F41" s="99">
        <v>918427</v>
      </c>
      <c r="G41" s="100">
        <v>486314</v>
      </c>
      <c r="H41" s="99">
        <v>259458</v>
      </c>
      <c r="I41" s="102">
        <v>268712</v>
      </c>
      <c r="J41" s="105">
        <v>183359</v>
      </c>
      <c r="K41" s="38">
        <v>312586</v>
      </c>
    </row>
    <row r="42" spans="1:10" ht="15">
      <c r="A42" s="16"/>
      <c r="B42" s="108"/>
      <c r="C42" s="108"/>
      <c r="D42" s="108"/>
      <c r="F42" s="108"/>
      <c r="G42" s="125"/>
      <c r="J42" s="125"/>
    </row>
    <row r="43" spans="1:11" ht="29.25" customHeight="1">
      <c r="A43" s="30" t="s">
        <v>89</v>
      </c>
      <c r="B43" s="98">
        <v>1618.87239</v>
      </c>
      <c r="C43" s="98">
        <v>0</v>
      </c>
      <c r="D43" s="107">
        <v>76967</v>
      </c>
      <c r="E43" s="99">
        <v>2269</v>
      </c>
      <c r="F43" s="98">
        <v>0</v>
      </c>
      <c r="G43" s="101">
        <v>46877</v>
      </c>
      <c r="H43" s="99">
        <v>492375</v>
      </c>
      <c r="I43" s="102">
        <v>16900</v>
      </c>
      <c r="J43" s="98">
        <v>0</v>
      </c>
      <c r="K43" s="38">
        <v>8595</v>
      </c>
    </row>
    <row r="44" spans="1:11" ht="15">
      <c r="A44" s="14"/>
      <c r="B44" s="109"/>
      <c r="C44" s="109"/>
      <c r="D44" s="109"/>
      <c r="E44" s="109"/>
      <c r="F44" s="109"/>
      <c r="G44" s="109"/>
      <c r="H44" s="110"/>
      <c r="I44" s="109"/>
      <c r="J44" s="109"/>
      <c r="K44" s="109"/>
    </row>
    <row r="45" spans="2:11" ht="15">
      <c r="B45" s="111"/>
      <c r="C45" s="111"/>
      <c r="D45" s="111"/>
      <c r="E45" s="111"/>
      <c r="F45" s="111"/>
      <c r="G45" s="111"/>
      <c r="H45" s="110"/>
      <c r="I45" s="111"/>
      <c r="J45" s="111"/>
      <c r="K45" s="111"/>
    </row>
    <row r="46" spans="1:11" ht="24.75" customHeight="1">
      <c r="A46" s="95" t="s">
        <v>90</v>
      </c>
      <c r="B46" s="124"/>
      <c r="C46" s="124"/>
      <c r="D46" s="124"/>
      <c r="E46" s="124"/>
      <c r="F46" s="124"/>
      <c r="G46" s="124"/>
      <c r="H46" s="124"/>
      <c r="I46" s="124"/>
      <c r="J46" s="124"/>
      <c r="K46" s="124"/>
    </row>
    <row r="47" spans="1:11" ht="15">
      <c r="A47" s="2" t="s">
        <v>77</v>
      </c>
      <c r="B47" s="98">
        <v>359410.10175329016</v>
      </c>
      <c r="C47" s="38">
        <v>2272253.420009998</v>
      </c>
      <c r="D47" s="107">
        <v>3218165</v>
      </c>
      <c r="E47" s="98">
        <v>13325</v>
      </c>
      <c r="F47" s="38">
        <v>2589268</v>
      </c>
      <c r="G47" s="112">
        <v>6340500</v>
      </c>
      <c r="H47" s="98">
        <v>5185685.41326</v>
      </c>
      <c r="I47" s="102">
        <v>110475</v>
      </c>
      <c r="J47" s="98">
        <v>8798</v>
      </c>
      <c r="K47" s="38">
        <v>31754</v>
      </c>
    </row>
    <row r="48" spans="1:11" ht="15">
      <c r="A48" s="2" t="s">
        <v>78</v>
      </c>
      <c r="B48" s="98">
        <v>14312.098614581968</v>
      </c>
      <c r="C48" s="38">
        <v>12310.27404</v>
      </c>
      <c r="D48" s="107">
        <v>192994</v>
      </c>
      <c r="E48" s="98">
        <v>3062</v>
      </c>
      <c r="F48" s="38">
        <v>12885</v>
      </c>
      <c r="G48" s="112">
        <v>201096</v>
      </c>
      <c r="H48" s="98">
        <v>443545.981129992</v>
      </c>
      <c r="I48" s="102">
        <v>14591</v>
      </c>
      <c r="J48" s="98">
        <v>2842</v>
      </c>
      <c r="K48" s="38">
        <v>28627</v>
      </c>
    </row>
    <row r="49" spans="1:11" ht="15">
      <c r="A49" s="2" t="s">
        <v>79</v>
      </c>
      <c r="B49" s="98">
        <v>25344.35126</v>
      </c>
      <c r="C49" s="38">
        <v>10909.127869999988</v>
      </c>
      <c r="D49" s="107">
        <v>16941</v>
      </c>
      <c r="E49" s="98">
        <v>10</v>
      </c>
      <c r="F49" s="38">
        <v>14310</v>
      </c>
      <c r="G49" s="100">
        <v>80423</v>
      </c>
      <c r="H49" s="98">
        <v>156426.32232</v>
      </c>
      <c r="I49" s="102">
        <v>4207</v>
      </c>
      <c r="J49" s="98">
        <v>534</v>
      </c>
      <c r="K49" s="38">
        <v>1393</v>
      </c>
    </row>
    <row r="50" spans="1:11" ht="15">
      <c r="A50" s="2" t="s">
        <v>80</v>
      </c>
      <c r="B50" s="98">
        <v>67743.43637212888</v>
      </c>
      <c r="C50" s="38">
        <v>118955.57823000006</v>
      </c>
      <c r="D50" s="107">
        <v>711325</v>
      </c>
      <c r="E50" s="98">
        <v>72932</v>
      </c>
      <c r="F50" s="38">
        <v>553569</v>
      </c>
      <c r="G50" s="112">
        <v>745215</v>
      </c>
      <c r="H50" s="98">
        <v>692304.61714</v>
      </c>
      <c r="I50" s="102">
        <v>57348</v>
      </c>
      <c r="J50" s="98">
        <v>1204</v>
      </c>
      <c r="K50" s="38">
        <v>61081</v>
      </c>
    </row>
    <row r="51" spans="1:11" ht="15">
      <c r="A51" s="3"/>
      <c r="B51" s="111"/>
      <c r="C51" s="111"/>
      <c r="D51" s="111"/>
      <c r="E51" s="111"/>
      <c r="F51" s="111"/>
      <c r="G51" s="126"/>
      <c r="H51" s="110"/>
      <c r="I51" s="111"/>
      <c r="J51" s="111"/>
      <c r="K51" s="111"/>
    </row>
    <row r="52" spans="1:11" ht="24.75" customHeight="1">
      <c r="A52" s="91" t="s">
        <v>91</v>
      </c>
      <c r="B52" s="124"/>
      <c r="C52" s="124"/>
      <c r="D52" s="124"/>
      <c r="E52" s="124"/>
      <c r="F52" s="124"/>
      <c r="G52" s="124"/>
      <c r="H52" s="124"/>
      <c r="I52" s="124"/>
      <c r="J52" s="124"/>
      <c r="K52" s="124"/>
    </row>
    <row r="53" spans="1:11" ht="15">
      <c r="A53" s="4" t="s">
        <v>1</v>
      </c>
      <c r="B53" s="98">
        <v>209498.60652</v>
      </c>
      <c r="C53" s="38">
        <v>1376193.2047899999</v>
      </c>
      <c r="D53" s="107">
        <v>5130770</v>
      </c>
      <c r="E53" s="98">
        <v>391804</v>
      </c>
      <c r="F53" s="38">
        <v>4183195</v>
      </c>
      <c r="G53" s="101">
        <v>9499941</v>
      </c>
      <c r="H53" s="98">
        <v>5458022.533870011</v>
      </c>
      <c r="I53" s="102">
        <v>1600534</v>
      </c>
      <c r="J53" s="98">
        <v>977813</v>
      </c>
      <c r="K53" s="98">
        <v>1519164</v>
      </c>
    </row>
    <row r="54" ht="15">
      <c r="A54" s="3"/>
    </row>
    <row r="55" spans="1:11" ht="39.75" customHeight="1">
      <c r="A55" s="91" t="s">
        <v>92</v>
      </c>
      <c r="B55" s="124"/>
      <c r="C55" s="124"/>
      <c r="D55" s="124"/>
      <c r="E55" s="124"/>
      <c r="F55" s="124"/>
      <c r="G55" s="124"/>
      <c r="H55" s="124"/>
      <c r="I55" s="124"/>
      <c r="J55" s="124"/>
      <c r="K55" s="124"/>
    </row>
    <row r="56" spans="1:11" ht="15">
      <c r="A56" s="2" t="s">
        <v>77</v>
      </c>
      <c r="B56" s="98">
        <v>599.99996</v>
      </c>
      <c r="C56" s="38">
        <v>3140.14202</v>
      </c>
      <c r="D56" s="107">
        <v>20946</v>
      </c>
      <c r="E56" s="98">
        <v>0</v>
      </c>
      <c r="F56" s="38">
        <v>32515</v>
      </c>
      <c r="G56" s="112">
        <v>26420</v>
      </c>
      <c r="H56" s="98">
        <v>19935.24596</v>
      </c>
      <c r="I56" s="102">
        <v>896</v>
      </c>
      <c r="J56" s="98">
        <v>0</v>
      </c>
      <c r="K56" s="38">
        <v>0</v>
      </c>
    </row>
    <row r="57" spans="1:11" ht="15">
      <c r="A57" s="2" t="s">
        <v>78</v>
      </c>
      <c r="B57" s="98">
        <v>0</v>
      </c>
      <c r="C57" s="38">
        <v>615.64643</v>
      </c>
      <c r="D57" s="107">
        <v>4269</v>
      </c>
      <c r="E57" s="98">
        <v>28</v>
      </c>
      <c r="F57" s="38">
        <v>677</v>
      </c>
      <c r="G57" s="112">
        <v>4351</v>
      </c>
      <c r="H57" s="98">
        <v>15965.448209999997</v>
      </c>
      <c r="I57" s="113">
        <v>451</v>
      </c>
      <c r="J57" s="98">
        <v>16</v>
      </c>
      <c r="K57" s="38">
        <v>1097</v>
      </c>
    </row>
    <row r="58" spans="1:11" ht="15">
      <c r="A58" s="2" t="s">
        <v>79</v>
      </c>
      <c r="B58" s="98">
        <v>0</v>
      </c>
      <c r="C58" s="38">
        <v>1028.9</v>
      </c>
      <c r="D58" s="107">
        <v>2977</v>
      </c>
      <c r="E58" s="98">
        <v>0</v>
      </c>
      <c r="F58" s="38">
        <v>26</v>
      </c>
      <c r="G58" s="112">
        <v>1851</v>
      </c>
      <c r="H58" s="98">
        <v>4831.779</v>
      </c>
      <c r="I58" s="102">
        <v>252</v>
      </c>
      <c r="J58" s="98">
        <v>0</v>
      </c>
      <c r="K58" s="38">
        <v>88</v>
      </c>
    </row>
    <row r="59" spans="1:11" ht="15">
      <c r="A59" s="2" t="s">
        <v>80</v>
      </c>
      <c r="B59" s="98">
        <v>764.58787</v>
      </c>
      <c r="C59" s="38">
        <v>402.70324</v>
      </c>
      <c r="D59" s="107">
        <v>2358</v>
      </c>
      <c r="E59" s="98">
        <v>229</v>
      </c>
      <c r="F59" s="38">
        <v>2334</v>
      </c>
      <c r="G59" s="112">
        <v>3220</v>
      </c>
      <c r="H59" s="98">
        <v>3313.1478199999997</v>
      </c>
      <c r="I59" s="102">
        <v>732</v>
      </c>
      <c r="J59" s="98">
        <v>0</v>
      </c>
      <c r="K59" s="38">
        <v>41</v>
      </c>
    </row>
    <row r="60" spans="1:9" ht="15">
      <c r="A60" s="3"/>
      <c r="I60" s="37"/>
    </row>
    <row r="61" spans="1:11" ht="12.75" customHeight="1">
      <c r="A61" s="92" t="s">
        <v>81</v>
      </c>
      <c r="B61" s="127"/>
      <c r="C61" s="127"/>
      <c r="D61" s="127"/>
      <c r="E61" s="127"/>
      <c r="F61" s="127"/>
      <c r="G61" s="127"/>
      <c r="H61" s="127"/>
      <c r="I61" s="127"/>
      <c r="J61" s="127"/>
      <c r="K61" s="127"/>
    </row>
    <row r="62" spans="1:11" ht="15">
      <c r="A62" s="5" t="s">
        <v>85</v>
      </c>
      <c r="B62" s="98">
        <v>0</v>
      </c>
      <c r="C62" s="98">
        <v>0</v>
      </c>
      <c r="D62" s="107">
        <v>66236</v>
      </c>
      <c r="E62" s="98">
        <v>0</v>
      </c>
      <c r="F62" s="98">
        <v>0</v>
      </c>
      <c r="G62" s="100">
        <v>211202.7132544</v>
      </c>
      <c r="H62" s="98">
        <v>67829.05304999997</v>
      </c>
      <c r="I62" s="98">
        <v>0</v>
      </c>
      <c r="J62" s="98">
        <v>0</v>
      </c>
      <c r="K62" s="114">
        <v>0</v>
      </c>
    </row>
    <row r="63" spans="1:11" ht="15">
      <c r="A63" s="2" t="s">
        <v>82</v>
      </c>
      <c r="B63" s="98">
        <v>0</v>
      </c>
      <c r="C63" s="98">
        <v>0</v>
      </c>
      <c r="D63" s="107">
        <v>2490</v>
      </c>
      <c r="E63" s="98">
        <v>0</v>
      </c>
      <c r="F63" s="98">
        <v>0</v>
      </c>
      <c r="G63" s="100">
        <v>24817.873112</v>
      </c>
      <c r="H63" s="98">
        <v>272.168</v>
      </c>
      <c r="I63" s="98">
        <v>0</v>
      </c>
      <c r="J63" s="98">
        <v>0</v>
      </c>
      <c r="K63" s="38">
        <v>0</v>
      </c>
    </row>
    <row r="64" spans="1:11" ht="15">
      <c r="A64" s="10" t="s">
        <v>83</v>
      </c>
      <c r="B64" s="98">
        <v>0</v>
      </c>
      <c r="C64" s="98">
        <v>0</v>
      </c>
      <c r="D64" s="107">
        <v>0</v>
      </c>
      <c r="E64" s="98">
        <v>0</v>
      </c>
      <c r="F64" s="98">
        <v>0</v>
      </c>
      <c r="G64" s="100">
        <v>6356</v>
      </c>
      <c r="H64" s="35">
        <v>0</v>
      </c>
      <c r="I64" s="98">
        <v>0</v>
      </c>
      <c r="J64" s="98">
        <v>0</v>
      </c>
      <c r="K64" s="38">
        <v>0</v>
      </c>
    </row>
    <row r="65" spans="1:11" ht="12.75" customHeight="1">
      <c r="A65" s="92" t="s">
        <v>84</v>
      </c>
      <c r="B65" s="127"/>
      <c r="C65" s="127"/>
      <c r="D65" s="127"/>
      <c r="E65" s="127"/>
      <c r="F65" s="127"/>
      <c r="G65" s="127"/>
      <c r="H65" s="127"/>
      <c r="I65" s="127"/>
      <c r="J65" s="127"/>
      <c r="K65" s="127"/>
    </row>
    <row r="66" spans="1:11" ht="15">
      <c r="A66" s="5" t="s">
        <v>85</v>
      </c>
      <c r="B66" s="98">
        <v>0</v>
      </c>
      <c r="C66" s="98">
        <v>0</v>
      </c>
      <c r="D66" s="98">
        <v>0</v>
      </c>
      <c r="E66" s="98">
        <v>0</v>
      </c>
      <c r="F66" s="98">
        <v>0</v>
      </c>
      <c r="G66" s="114">
        <v>1913.04992</v>
      </c>
      <c r="H66" s="98">
        <v>614.2173859520001</v>
      </c>
      <c r="I66" s="98">
        <v>0</v>
      </c>
      <c r="J66" s="98">
        <v>0</v>
      </c>
      <c r="K66" s="114">
        <v>0</v>
      </c>
    </row>
    <row r="67" spans="1:11" ht="15">
      <c r="A67" s="2" t="s">
        <v>86</v>
      </c>
      <c r="B67" s="98">
        <v>0</v>
      </c>
      <c r="C67" s="98">
        <v>0</v>
      </c>
      <c r="D67" s="98">
        <v>0</v>
      </c>
      <c r="E67" s="98">
        <v>0</v>
      </c>
      <c r="F67" s="98">
        <v>0</v>
      </c>
      <c r="G67" s="38">
        <v>3444.8</v>
      </c>
      <c r="H67" s="98">
        <v>0</v>
      </c>
      <c r="I67" s="98">
        <v>0</v>
      </c>
      <c r="J67" s="98">
        <v>0</v>
      </c>
      <c r="K67" s="38">
        <v>0</v>
      </c>
    </row>
    <row r="68" spans="1:11" ht="15">
      <c r="A68" s="10" t="s">
        <v>83</v>
      </c>
      <c r="B68" s="98">
        <v>0</v>
      </c>
      <c r="C68" s="98">
        <v>0</v>
      </c>
      <c r="D68" s="98">
        <v>0</v>
      </c>
      <c r="E68" s="98">
        <v>0</v>
      </c>
      <c r="F68" s="98">
        <v>0</v>
      </c>
      <c r="G68" s="38">
        <v>3444.8</v>
      </c>
      <c r="H68" s="98">
        <v>0</v>
      </c>
      <c r="I68" s="98">
        <v>0</v>
      </c>
      <c r="J68" s="98">
        <v>0</v>
      </c>
      <c r="K68" s="38">
        <v>0</v>
      </c>
    </row>
    <row r="69" spans="1:4" ht="15">
      <c r="A69" s="8"/>
      <c r="B69" s="35"/>
      <c r="C69" s="35"/>
      <c r="D69" s="35"/>
    </row>
    <row r="70" spans="1:4" ht="15">
      <c r="A70" s="6"/>
      <c r="B70" s="35"/>
      <c r="C70" s="35"/>
      <c r="D70" s="35"/>
    </row>
    <row r="71" spans="1:4" ht="15">
      <c r="A71" s="7" t="s">
        <v>40</v>
      </c>
      <c r="B71" s="35"/>
      <c r="C71" s="35"/>
      <c r="D71" s="35"/>
    </row>
    <row r="72" spans="1:4" ht="52.5">
      <c r="A72" s="11" t="s">
        <v>45</v>
      </c>
      <c r="B72" s="35"/>
      <c r="C72" s="35"/>
      <c r="D72" s="35"/>
    </row>
    <row r="73" spans="1:4" ht="25.5" customHeight="1">
      <c r="A73" s="25" t="s">
        <v>41</v>
      </c>
      <c r="B73" s="39"/>
      <c r="C73" s="39"/>
      <c r="D73" s="39"/>
    </row>
    <row r="74" spans="1:4" ht="18.75" customHeight="1">
      <c r="A74" s="25" t="s">
        <v>42</v>
      </c>
      <c r="B74" s="39"/>
      <c r="C74" s="39"/>
      <c r="D74" s="39"/>
    </row>
    <row r="75" spans="1:4" ht="25.5" customHeight="1">
      <c r="A75" s="97" t="s">
        <v>129</v>
      </c>
      <c r="B75" s="39"/>
      <c r="C75" s="39"/>
      <c r="D75" s="39"/>
    </row>
    <row r="76" spans="1:4" ht="28.5" customHeight="1">
      <c r="A76" s="12" t="s">
        <v>46</v>
      </c>
      <c r="B76" s="40"/>
      <c r="C76" s="40"/>
      <c r="D76" s="40"/>
    </row>
    <row r="77" spans="1:4" ht="12.75" customHeight="1">
      <c r="A77" s="17"/>
      <c r="B77" s="40"/>
      <c r="C77" s="40"/>
      <c r="D77" s="40"/>
    </row>
    <row r="78" spans="1:4" ht="57.75" customHeight="1">
      <c r="A78" s="11" t="s">
        <v>44</v>
      </c>
      <c r="B78" s="40"/>
      <c r="C78" s="40"/>
      <c r="D78" s="40"/>
    </row>
    <row r="79" spans="1:4" ht="12.75" customHeight="1">
      <c r="A79" s="18"/>
      <c r="B79" s="40"/>
      <c r="C79" s="40"/>
      <c r="D79" s="40"/>
    </row>
    <row r="80" spans="1:4" ht="33.75" customHeight="1">
      <c r="A80" s="11" t="s">
        <v>43</v>
      </c>
      <c r="B80" s="40"/>
      <c r="C80" s="40"/>
      <c r="D80" s="40"/>
    </row>
    <row r="81" spans="1:4" ht="25.5" customHeight="1">
      <c r="A81" s="26" t="s">
        <v>48</v>
      </c>
      <c r="B81" s="40"/>
      <c r="C81" s="40"/>
      <c r="D81" s="40"/>
    </row>
    <row r="82" spans="1:4" ht="38.25" customHeight="1">
      <c r="A82" s="25" t="s">
        <v>47</v>
      </c>
      <c r="B82" s="40"/>
      <c r="C82" s="40"/>
      <c r="D82" s="40"/>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2011-11-17T06:27:18Z</cp:lastPrinted>
  <dcterms:created xsi:type="dcterms:W3CDTF">2006-01-23T08:29:20Z</dcterms:created>
  <dcterms:modified xsi:type="dcterms:W3CDTF">2012-04-02T13:50:04Z</dcterms:modified>
  <cp:category/>
  <cp:version/>
  <cp:contentType/>
  <cp:contentStatus/>
</cp:coreProperties>
</file>