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9260" windowHeight="8745" tabRatio="719" activeTab="0"/>
  </bookViews>
  <sheets>
    <sheet name="LT" sheetId="1" r:id="rId1"/>
    <sheet name="EN" sheetId="2" r:id="rId2"/>
  </sheets>
  <definedNames/>
  <calcPr fullCalcOnLoad="1"/>
</workbook>
</file>

<file path=xl/sharedStrings.xml><?xml version="1.0" encoding="utf-8"?>
<sst xmlns="http://schemas.openxmlformats.org/spreadsheetml/2006/main" count="158" uniqueCount="132">
  <si>
    <t xml:space="preserve">       - būsto paskolos</t>
  </si>
  <si>
    <t xml:space="preserve">  </t>
  </si>
  <si>
    <t>Paaiškinimai</t>
  </si>
  <si>
    <t>LĖŠOS BANKUOSE IR KITOSE KREDITO ĮSTAIGOSE</t>
  </si>
  <si>
    <t>INDĖLIAI</t>
  </si>
  <si>
    <t xml:space="preserve">KLIENTAMS SUTEIKTOS PASKOLOS </t>
  </si>
  <si>
    <t>Valdžios institucijoms</t>
  </si>
  <si>
    <t>Valstybės ir savivaldybės įmonėms</t>
  </si>
  <si>
    <t>Finansų institucijoms</t>
  </si>
  <si>
    <t>Privačioms įmonėms</t>
  </si>
  <si>
    <t>Fiziniams asmenims</t>
  </si>
  <si>
    <t>SKOLOS VERTYBINIAI POPIERIAI</t>
  </si>
  <si>
    <t>NUOSAVYBĖS VERTYBINIAI POPIERIAI</t>
  </si>
  <si>
    <t>SKOLOS BANKAMS IR KITOMS KREDITO ĮSTAIGOMS</t>
  </si>
  <si>
    <t>PASKOLOS IŠ TARPTAUTINIŲ ORGANIZACIJŲ</t>
  </si>
  <si>
    <t>IŠLEISTI SKOLOS VERTYBINIAI POPIERIAI</t>
  </si>
  <si>
    <t>Iš viso turto</t>
  </si>
  <si>
    <t>Iš viso nuosavybės ir mažumos nuosavybės</t>
  </si>
  <si>
    <t>Iš viso įsipareigojimų, nuosavybės ir mažumos nuosavybės</t>
  </si>
  <si>
    <t>Kapitalas</t>
  </si>
  <si>
    <t>Suteiktos finansinės garantijos</t>
  </si>
  <si>
    <t xml:space="preserve">     - iš jų Atvirkštiniai atpirkimo sandoriai (balansine verte)</t>
  </si>
  <si>
    <t xml:space="preserve">     - iš jų Įsiskolinimai patronuojančiam bankui ar kitai patronuojančiai kredito bei finansų institucijai</t>
  </si>
  <si>
    <t xml:space="preserve">     - iš jų Skolos įsipareigojimų supirkimas (faktoringas)</t>
  </si>
  <si>
    <t xml:space="preserve">       - overdraftai sąskaitose ir kortelėse</t>
  </si>
  <si>
    <t xml:space="preserve">     - fizinių asmenų indėliai</t>
  </si>
  <si>
    <t>AB DnB NORD bankas</t>
  </si>
  <si>
    <t>UAB Medicinos bankas</t>
  </si>
  <si>
    <t>Nordea Bank Finland Plc Lietuvos skyrius</t>
  </si>
  <si>
    <t>AB Šiaulių bankas</t>
  </si>
  <si>
    <t>AS UniCredit Bank Lietuvos skyrius</t>
  </si>
  <si>
    <t>AB Ūkio bankas</t>
  </si>
  <si>
    <t xml:space="preserve">     - iš jų Finansinės grupės įmonėms</t>
  </si>
  <si>
    <t>iš jų Valdžios institucijų</t>
  </si>
  <si>
    <t>iš jų Valstybės ir savivaldybės įmonių</t>
  </si>
  <si>
    <t>iš jų Finansų institucijų</t>
  </si>
  <si>
    <t>iš jų Privačių įmonių</t>
  </si>
  <si>
    <t>iš jų Fizinių asmenų</t>
  </si>
  <si>
    <t>Danske Bank A/S Lietuvos filialas</t>
  </si>
  <si>
    <t>AB SEB  bankas</t>
  </si>
  <si>
    <t>Explanations</t>
  </si>
  <si>
    <r>
      <t>2</t>
    </r>
    <r>
      <rPr>
        <sz val="10"/>
        <rFont val="Arial"/>
        <family val="2"/>
      </rPr>
      <t xml:space="preserve"> -</t>
    </r>
    <r>
      <rPr>
        <sz val="10"/>
        <color indexed="17"/>
        <rFont val="Arial"/>
        <family val="2"/>
      </rPr>
      <t xml:space="preserve"> </t>
    </r>
    <r>
      <rPr>
        <sz val="10"/>
        <rFont val="Arial"/>
        <family val="2"/>
      </rPr>
      <t>except individual enterprises, farmers, individuals working with patents, household service enterprises.</t>
    </r>
  </si>
  <si>
    <r>
      <t>3</t>
    </r>
    <r>
      <rPr>
        <sz val="10"/>
        <rFont val="Arial"/>
        <family val="2"/>
      </rPr>
      <t xml:space="preserve"> - loans without deposit, without purpose.</t>
    </r>
  </si>
  <si>
    <r>
      <t xml:space="preserve">7 </t>
    </r>
    <r>
      <rPr>
        <sz val="10"/>
        <rFont val="Arial"/>
        <family val="2"/>
      </rPr>
      <t xml:space="preserve"> Structural financial instruments - investment product with variable profitableness, depending on financial assets, derivative financial instruments or changes of the price of other assets at the period of investment. </t>
    </r>
  </si>
  <si>
    <r>
      <t>6</t>
    </r>
    <r>
      <rPr>
        <sz val="10"/>
        <rFont val="Arial"/>
        <family val="2"/>
      </rPr>
      <t xml:space="preserve">  Value of issued structural financial instruments (1 or 2) -1 Deposits. Balance valuation, except interest income, including risk premium.  2) Nominal value of non equity securities including risk premium, if it was included issuing non equity securities. Risk premium - difference between the price of issued non equity securities and nominal value of the non equity securities. Data provided for current period.   </t>
    </r>
  </si>
  <si>
    <r>
      <t>1</t>
    </r>
    <r>
      <rPr>
        <sz val="10"/>
        <rFont val="Arial"/>
        <family val="2"/>
      </rPr>
      <t xml:space="preserve"> Total amount of Demand deposits, Deposits with agreed maturity of Individuals, Specific and lending funds is equal to the amount of granted loans to General government institutions, Enterprises of state and municipalities and Private legal entities.</t>
    </r>
  </si>
  <si>
    <r>
      <t>5</t>
    </r>
    <r>
      <rPr>
        <sz val="10"/>
        <rFont val="Arial"/>
        <family val="2"/>
      </rPr>
      <t xml:space="preserve"> - loans to legal entities also financial institutions, except group companies.</t>
    </r>
  </si>
  <si>
    <r>
      <t>9</t>
    </r>
    <r>
      <rPr>
        <sz val="10"/>
        <rFont val="Arial"/>
        <family val="2"/>
      </rPr>
      <t xml:space="preserve">New Issued structural financial instruments - structural financial instruments valid at current period. </t>
    </r>
  </si>
  <si>
    <r>
      <t>8</t>
    </r>
    <r>
      <rPr>
        <sz val="10"/>
        <rFont val="Arial"/>
        <family val="2"/>
      </rPr>
      <t>Group companies - patronizing bank, subsidiary companies of patronizing bank.</t>
    </r>
  </si>
  <si>
    <t>CASH IN BANKS AND OTHER FINANCIAL INSTITUTIONS</t>
  </si>
  <si>
    <t xml:space="preserve">LOANS GRANTED </t>
  </si>
  <si>
    <t xml:space="preserve">     - o/w: Factoring</t>
  </si>
  <si>
    <t xml:space="preserve">     - o/w: Reverse repos</t>
  </si>
  <si>
    <t xml:space="preserve">     - o/w: Financial group</t>
  </si>
  <si>
    <t>To General government institutions</t>
  </si>
  <si>
    <t xml:space="preserve">To Enterprises of state and municipalities </t>
  </si>
  <si>
    <t>To Financial institutions</t>
  </si>
  <si>
    <t>To Private legal entities</t>
  </si>
  <si>
    <t>To Individuals</t>
  </si>
  <si>
    <t>DEBT SECURITIES</t>
  </si>
  <si>
    <t>EQUITY SECURITIES</t>
  </si>
  <si>
    <t>Total Assets</t>
  </si>
  <si>
    <t>LIABILITIES TO BANKS AND OTHER CREDIT INSTITUTIONS</t>
  </si>
  <si>
    <t xml:space="preserve">          - o/w: Liabilities to parent banks and other financial institutions</t>
  </si>
  <si>
    <t>LOANS FROM INTERNATIONAL ORGANIZATIONS</t>
  </si>
  <si>
    <t>DEPOSITS</t>
  </si>
  <si>
    <t>Of General government institutions</t>
  </si>
  <si>
    <t>Of Enterprises of state and municipalities</t>
  </si>
  <si>
    <t>Of Financial institutions</t>
  </si>
  <si>
    <t>Of Private legal entities</t>
  </si>
  <si>
    <t>Of Individuals</t>
  </si>
  <si>
    <t>ISSUED DEBT SECURITIES</t>
  </si>
  <si>
    <t>Total equity and minority  interest</t>
  </si>
  <si>
    <t>Issued capital</t>
  </si>
  <si>
    <t>Guarantees and warrantees</t>
  </si>
  <si>
    <t>Total liabilities and minority interest</t>
  </si>
  <si>
    <t xml:space="preserve">     - Individuals</t>
  </si>
  <si>
    <t xml:space="preserve">       - Housing loans</t>
  </si>
  <si>
    <r>
      <t xml:space="preserve">       - Consumer loans</t>
    </r>
    <r>
      <rPr>
        <vertAlign val="superscript"/>
        <sz val="10"/>
        <rFont val="Arial"/>
        <family val="2"/>
      </rPr>
      <t>3</t>
    </r>
  </si>
  <si>
    <t xml:space="preserve">       - Overdrafts in accounts and cards </t>
  </si>
  <si>
    <r>
      <t xml:space="preserve">       - Other loans</t>
    </r>
    <r>
      <rPr>
        <vertAlign val="superscript"/>
        <sz val="10"/>
        <rFont val="Arial"/>
        <family val="2"/>
      </rPr>
      <t>4</t>
    </r>
  </si>
  <si>
    <r>
      <t>Issued structural financial instruments</t>
    </r>
    <r>
      <rPr>
        <b/>
        <i/>
        <vertAlign val="superscript"/>
        <sz val="10"/>
        <rFont val="Arial"/>
        <family val="2"/>
      </rPr>
      <t>6</t>
    </r>
  </si>
  <si>
    <r>
      <t>Value of Composed financial instruments of Legal Entities</t>
    </r>
    <r>
      <rPr>
        <vertAlign val="superscript"/>
        <sz val="10"/>
        <rFont val="Arial"/>
        <family val="2"/>
      </rPr>
      <t>7</t>
    </r>
    <r>
      <rPr>
        <sz val="10"/>
        <rFont val="Arial"/>
        <family val="2"/>
      </rPr>
      <t xml:space="preserve"> </t>
    </r>
  </si>
  <si>
    <r>
      <t xml:space="preserve">     -o/w companies of the Group has purchased</t>
    </r>
    <r>
      <rPr>
        <vertAlign val="superscript"/>
        <sz val="10"/>
        <rFont val="Arial"/>
        <family val="2"/>
      </rPr>
      <t>8</t>
    </r>
  </si>
  <si>
    <r>
      <t>New Issued structural financial instruments</t>
    </r>
    <r>
      <rPr>
        <b/>
        <i/>
        <vertAlign val="superscript"/>
        <sz val="10"/>
        <rFont val="Arial"/>
        <family val="2"/>
      </rPr>
      <t>9</t>
    </r>
  </si>
  <si>
    <r>
      <t>Value of Composed financial instruments of Individuals</t>
    </r>
    <r>
      <rPr>
        <vertAlign val="superscript"/>
        <sz val="10"/>
        <rFont val="Arial"/>
        <family val="2"/>
      </rPr>
      <t>7</t>
    </r>
    <r>
      <rPr>
        <sz val="10"/>
        <rFont val="Arial"/>
        <family val="2"/>
      </rPr>
      <t xml:space="preserve"> </t>
    </r>
  </si>
  <si>
    <r>
      <t xml:space="preserve">Value of Composed financial instruments of Legal Entities </t>
    </r>
    <r>
      <rPr>
        <vertAlign val="superscript"/>
        <sz val="10"/>
        <rFont val="Arial"/>
        <family val="2"/>
      </rPr>
      <t>7</t>
    </r>
    <r>
      <rPr>
        <sz val="10"/>
        <rFont val="Arial"/>
        <family val="2"/>
      </rPr>
      <t xml:space="preserve"> </t>
    </r>
  </si>
  <si>
    <t>Demand deposits (including specific provisions, except interest income and administration fee)</t>
  </si>
  <si>
    <t>Deposits with agreed maturity (including specific provisions, except interest income and administration fee), including overnight deposits</t>
  </si>
  <si>
    <r>
      <t>Specific and lending funds</t>
    </r>
    <r>
      <rPr>
        <b/>
        <i/>
        <vertAlign val="superscript"/>
        <sz val="10"/>
        <rFont val="Arial"/>
        <family val="2"/>
      </rPr>
      <t>1</t>
    </r>
    <r>
      <rPr>
        <b/>
        <i/>
        <sz val="10"/>
        <rFont val="Arial"/>
        <family val="2"/>
      </rPr>
      <t>(partition if deposits)</t>
    </r>
  </si>
  <si>
    <r>
      <t>Loans to Individuals</t>
    </r>
    <r>
      <rPr>
        <b/>
        <i/>
        <vertAlign val="superscript"/>
        <sz val="10"/>
        <rFont val="Arial"/>
        <family val="2"/>
      </rPr>
      <t>2</t>
    </r>
    <r>
      <rPr>
        <b/>
        <i/>
        <sz val="10"/>
        <rFont val="Arial"/>
        <family val="2"/>
      </rPr>
      <t xml:space="preserve"> (including specific provisions, except interest income and administration fee)</t>
    </r>
  </si>
  <si>
    <r>
      <t>Loans to Legal Entities</t>
    </r>
    <r>
      <rPr>
        <b/>
        <i/>
        <vertAlign val="superscript"/>
        <sz val="10"/>
        <rFont val="Arial"/>
        <family val="2"/>
      </rPr>
      <t>5</t>
    </r>
    <r>
      <rPr>
        <b/>
        <i/>
        <sz val="10"/>
        <rFont val="Arial"/>
        <family val="2"/>
      </rPr>
      <t xml:space="preserve"> (including specific provisions, except interest income and administration fee)</t>
    </r>
  </si>
  <si>
    <r>
      <t>New Loan Contracts to Individuals</t>
    </r>
    <r>
      <rPr>
        <b/>
        <i/>
        <vertAlign val="superscript"/>
        <sz val="10"/>
        <rFont val="Arial"/>
        <family val="2"/>
      </rPr>
      <t>2</t>
    </r>
    <r>
      <rPr>
        <b/>
        <i/>
        <sz val="10"/>
        <rFont val="Arial"/>
        <family val="2"/>
      </rPr>
      <t xml:space="preserve"> in nominal value (including specific provisions, except interest income and administration fee)</t>
    </r>
  </si>
  <si>
    <r>
      <t xml:space="preserve">     - Legal entities</t>
    </r>
    <r>
      <rPr>
        <vertAlign val="superscript"/>
        <sz val="10"/>
        <rFont val="Arial"/>
        <family val="2"/>
      </rPr>
      <t>1</t>
    </r>
    <r>
      <rPr>
        <i/>
        <sz val="10"/>
        <rFont val="Arial"/>
        <family val="2"/>
      </rPr>
      <t xml:space="preserve"> </t>
    </r>
    <r>
      <rPr>
        <i/>
        <sz val="8"/>
        <rFont val="Arial"/>
        <family val="2"/>
      </rPr>
      <t>(except deposits of financial institutions)</t>
    </r>
  </si>
  <si>
    <r>
      <t xml:space="preserve">     - Legal entities</t>
    </r>
    <r>
      <rPr>
        <vertAlign val="superscript"/>
        <sz val="10"/>
        <rFont val="Arial"/>
        <family val="2"/>
      </rPr>
      <t>1</t>
    </r>
    <r>
      <rPr>
        <sz val="10"/>
        <rFont val="Arial"/>
        <family val="2"/>
      </rPr>
      <t xml:space="preserve"> </t>
    </r>
    <r>
      <rPr>
        <i/>
        <sz val="8"/>
        <rFont val="Arial"/>
        <family val="2"/>
      </rPr>
      <t>(except deposits of financial institutions)</t>
    </r>
  </si>
  <si>
    <t>Banko išleisti akredityvai</t>
  </si>
  <si>
    <t>Commitments to issue letters of credit</t>
  </si>
  <si>
    <t>Pagrindiniai bankų veiklos rodikliai</t>
  </si>
  <si>
    <t>Pavadinimas</t>
  </si>
  <si>
    <t>Position</t>
  </si>
  <si>
    <t>Naujai pasirašytos paskolų sutartys – tai naujai suteiktų kredito limitų suma arba naujai pasirašytų sutarčių vertė, arba esamų sutarčių redito limitų bei paskolų didinimas.</t>
  </si>
  <si>
    <t>„Swedbank“, AB</t>
  </si>
  <si>
    <t>Bankai</t>
  </si>
  <si>
    <r>
      <t>Fizinių asmenų įsigytų strūkturizuotų finansinių priemonių</t>
    </r>
    <r>
      <rPr>
        <vertAlign val="superscript"/>
        <sz val="12"/>
        <rFont val="Arial"/>
        <family val="2"/>
      </rPr>
      <t>7</t>
    </r>
    <r>
      <rPr>
        <sz val="12"/>
        <rFont val="Arial"/>
        <family val="2"/>
      </rPr>
      <t xml:space="preserve"> ve</t>
    </r>
    <r>
      <rPr>
        <u val="single"/>
        <sz val="12"/>
        <rFont val="Arial"/>
        <family val="2"/>
      </rPr>
      <t>r</t>
    </r>
    <r>
      <rPr>
        <sz val="12"/>
        <rFont val="Arial"/>
        <family val="2"/>
      </rPr>
      <t>tė</t>
    </r>
  </si>
  <si>
    <r>
      <t>Juridinių asmenų įsigytų strūkturizuotų finansinių priemonių</t>
    </r>
    <r>
      <rPr>
        <vertAlign val="superscript"/>
        <sz val="12"/>
        <rFont val="Arial"/>
        <family val="2"/>
      </rPr>
      <t>7</t>
    </r>
    <r>
      <rPr>
        <sz val="12"/>
        <rFont val="Arial"/>
        <family val="2"/>
      </rPr>
      <t xml:space="preserve"> vertė</t>
    </r>
  </si>
  <si>
    <r>
      <t xml:space="preserve">     - iš jų grupės įmonės</t>
    </r>
    <r>
      <rPr>
        <vertAlign val="superscript"/>
        <sz val="12"/>
        <rFont val="Arial"/>
        <family val="2"/>
      </rPr>
      <t>8</t>
    </r>
    <r>
      <rPr>
        <sz val="12"/>
        <rFont val="Arial"/>
        <family val="2"/>
      </rPr>
      <t xml:space="preserve"> įsigijo</t>
    </r>
  </si>
  <si>
    <t>AB "Citadele" bankas</t>
  </si>
  <si>
    <t>Main Indicators of Banks</t>
  </si>
  <si>
    <r>
      <t xml:space="preserve">Indėliai iki pareikalavimo </t>
    </r>
    <r>
      <rPr>
        <i/>
        <sz val="12"/>
        <rFont val="Arial"/>
        <family val="2"/>
      </rPr>
      <t>(su sukauptomis palūkanomis, administravimo mokesčiu)</t>
    </r>
  </si>
  <si>
    <r>
      <t xml:space="preserve">     - juridinių asmenų indėliai</t>
    </r>
    <r>
      <rPr>
        <vertAlign val="superscript"/>
        <sz val="12"/>
        <rFont val="Arial"/>
        <family val="2"/>
      </rPr>
      <t>1</t>
    </r>
    <r>
      <rPr>
        <sz val="12"/>
        <rFont val="Arial"/>
        <family val="2"/>
      </rPr>
      <t xml:space="preserve"> </t>
    </r>
    <r>
      <rPr>
        <i/>
        <sz val="12"/>
        <rFont val="Arial"/>
        <family val="2"/>
      </rPr>
      <t>(finansinių institucijų indėliai neįtraukiami)</t>
    </r>
  </si>
  <si>
    <r>
      <t xml:space="preserve">Terminuotieji indėliai </t>
    </r>
    <r>
      <rPr>
        <i/>
        <sz val="12"/>
        <rFont val="Arial"/>
        <family val="2"/>
      </rPr>
      <t>(su sukauptomis palūkanomis, administravimo mokesčiu), čia patenka vienos nakties indėliai</t>
    </r>
  </si>
  <si>
    <r>
      <t xml:space="preserve">Specialieji skolinimosi fondai </t>
    </r>
    <r>
      <rPr>
        <b/>
        <i/>
        <vertAlign val="superscript"/>
        <sz val="12"/>
        <rFont val="Arial"/>
        <family val="2"/>
      </rPr>
      <t>1</t>
    </r>
    <r>
      <rPr>
        <i/>
        <sz val="12"/>
        <rFont val="Arial"/>
        <family val="2"/>
      </rPr>
      <t>(indėlių dalis)</t>
    </r>
  </si>
  <si>
    <r>
      <t>Paskolos fiziniams asmenims</t>
    </r>
    <r>
      <rPr>
        <b/>
        <i/>
        <vertAlign val="superscript"/>
        <sz val="12"/>
        <rFont val="Arial"/>
        <family val="2"/>
      </rPr>
      <t>2</t>
    </r>
    <r>
      <rPr>
        <b/>
        <i/>
        <sz val="12"/>
        <rFont val="Arial"/>
        <family val="2"/>
      </rPr>
      <t xml:space="preserve"> nominalia verte (neatėmus specialiųjų atidėjimų, nepridėjus sukauptų palūkanų ir administravimo mokesčio)</t>
    </r>
  </si>
  <si>
    <r>
      <t xml:space="preserve">       - vartojamosios paskolos</t>
    </r>
    <r>
      <rPr>
        <vertAlign val="superscript"/>
        <sz val="12"/>
        <rFont val="Arial"/>
        <family val="2"/>
      </rPr>
      <t>3</t>
    </r>
  </si>
  <si>
    <r>
      <t xml:space="preserve">       - kitos paskolos</t>
    </r>
    <r>
      <rPr>
        <vertAlign val="superscript"/>
        <sz val="12"/>
        <rFont val="Arial"/>
        <family val="2"/>
      </rPr>
      <t>4</t>
    </r>
  </si>
  <si>
    <r>
      <t>Paskolos juridiniams asmenims</t>
    </r>
    <r>
      <rPr>
        <b/>
        <i/>
        <vertAlign val="superscript"/>
        <sz val="12"/>
        <rFont val="Arial"/>
        <family val="2"/>
      </rPr>
      <t>5</t>
    </r>
    <r>
      <rPr>
        <b/>
        <i/>
        <sz val="12"/>
        <rFont val="Arial"/>
        <family val="2"/>
      </rPr>
      <t xml:space="preserve"> nominalia verte (neatėmus specialiųjų atidėjimų, nepridėjus sukauptų palūkanų ir administravimo mokesčio)</t>
    </r>
  </si>
  <si>
    <r>
      <t>Naujai pasirašytos paskolų sutartys fiziniams asmenims</t>
    </r>
    <r>
      <rPr>
        <b/>
        <i/>
        <vertAlign val="superscript"/>
        <sz val="12"/>
        <rFont val="Arial"/>
        <family val="2"/>
      </rPr>
      <t>2</t>
    </r>
    <r>
      <rPr>
        <b/>
        <i/>
        <sz val="12"/>
        <rFont val="Arial"/>
        <family val="2"/>
      </rPr>
      <t xml:space="preserve"> nominalia verte (neatėmus specialiųjų atidėjimų, nepridėjus sukauptų palūkanų ir administravimo mokesčio)</t>
    </r>
  </si>
  <si>
    <r>
      <t>Išleistų strūkturizuotų finansinių priemonių vertė</t>
    </r>
    <r>
      <rPr>
        <b/>
        <i/>
        <vertAlign val="superscript"/>
        <sz val="12"/>
        <rFont val="Arial"/>
        <family val="2"/>
      </rPr>
      <t>6</t>
    </r>
  </si>
  <si>
    <r>
      <t>Naujai išleistų strūkturizuotų finansinių priemonių vertė</t>
    </r>
    <r>
      <rPr>
        <b/>
        <i/>
        <vertAlign val="superscript"/>
        <sz val="12"/>
        <rFont val="Arial"/>
        <family val="2"/>
      </rPr>
      <t>9</t>
    </r>
  </si>
  <si>
    <r>
      <t>1</t>
    </r>
    <r>
      <rPr>
        <sz val="12"/>
        <rFont val="Arial"/>
        <family val="2"/>
      </rPr>
      <t xml:space="preserve"> - Juridinių asmenų indėlių iki pareikalavimo, terminuotųjų indėlių ir specialiųjų skolinimosi fondų suma sutampa su valdžios institucijų, valstybės ir savivaldybės įmonių ir privačių įmonių indėlių suma.</t>
    </r>
  </si>
  <si>
    <r>
      <t>2</t>
    </r>
    <r>
      <rPr>
        <sz val="12"/>
        <rFont val="Arial"/>
        <family val="2"/>
      </rPr>
      <t xml:space="preserve"> - čia fiziniams asmenims indvidualios įmonės, ūkininkai, patentininkai, namų ūkius aptarnaujančios įmonės nepriskiriamos.</t>
    </r>
  </si>
  <si>
    <r>
      <t>3</t>
    </r>
    <r>
      <rPr>
        <sz val="12"/>
        <rFont val="Arial"/>
        <family val="2"/>
      </rPr>
      <t xml:space="preserve"> - paskolos be užstato, be konkrečios paskirties.</t>
    </r>
  </si>
  <si>
    <r>
      <t>5</t>
    </r>
    <r>
      <rPr>
        <sz val="12"/>
        <rFont val="Arial"/>
        <family val="2"/>
      </rPr>
      <t xml:space="preserve"> - paskolos juridiniams asmenims, tame tarpe fin. institucijoms, neįtraukiant grupės įmonių.</t>
    </r>
  </si>
  <si>
    <r>
      <t>6</t>
    </r>
    <r>
      <rPr>
        <sz val="12"/>
        <rFont val="Arial"/>
        <family val="2"/>
      </rPr>
      <t>Išleistų strūkturizuotų finansinių priemonių vertė (1 arba 2) - 1) Indėliai. Pateikiama balansinė vertė, t.y. be sukauptų palūkanų ir su rizikos premija. 2) Nenuosavybės vertybiniai popieriai (vp). Pateikiama išleistų nenuosavybės vp nominalioji vertė plius rizikos premija, jei ji buvo taikoma leidžiant nenuosavybės vp. Rizikos premija- tai skirtumas tarp nenuosavybės vp išleidimo kainos ir nominaliosios nenuosavybės vp vertės. Duomenys teikiami ataskaitinei datai.</t>
    </r>
  </si>
  <si>
    <r>
      <t>7</t>
    </r>
    <r>
      <rPr>
        <sz val="12"/>
        <rFont val="Arial"/>
        <family val="2"/>
      </rPr>
      <t>Struktūrizuotos finansinės priemonės - tai investicinis produktas, kurio pajamingumas kinta priklausomai nuo finansinio turto,
išvestinės finansinės priemonės ar kito turto kainos pokyčių investavimo periodu.</t>
    </r>
  </si>
  <si>
    <r>
      <t>8</t>
    </r>
    <r>
      <rPr>
        <sz val="12"/>
        <rFont val="Arial"/>
        <family val="2"/>
      </rPr>
      <t>Grupės įmonės – patronuojantis bankas, kitos patronuojančio banko dukterinės įmonės.</t>
    </r>
  </si>
  <si>
    <r>
      <t>9</t>
    </r>
    <r>
      <rPr>
        <sz val="12"/>
        <rFont val="Arial"/>
        <family val="2"/>
      </rPr>
      <t>Naujai išleistos struktūrizuotos finansinės priemonės – tai struktūrizuotos finansinės priemonės, kurios pradėjo galioti (prasidėjo terminas) per ataskaitinį laikotarpį.</t>
    </r>
  </si>
  <si>
    <t xml:space="preserve">       - overdraftai sąskaitose ir kortelėse, revolvingas</t>
  </si>
  <si>
    <t>4 - kitos paskolos fiziniams asmenims, nepriskiriamos būsto ir vartojamosioms paskoloms, studentams suteiktos paskolos priskiriamos.</t>
  </si>
  <si>
    <t>4 - other loans to Individuals, except housing or consumer loans, student loans included.</t>
  </si>
  <si>
    <t>2011 m. lapkritis mėn. pabaigoje, tūkst. Lt</t>
  </si>
  <si>
    <t xml:space="preserve">November, 2011 (end of period), thousand LTL </t>
  </si>
</sst>
</file>

<file path=xl/styles.xml><?xml version="1.0" encoding="utf-8"?>
<styleSheet xmlns="http://schemas.openxmlformats.org/spreadsheetml/2006/main">
  <numFmts count="42">
    <numFmt numFmtId="5" formatCode="#,##0\ &quot;Lt&quot;;\-#,##0\ &quot;Lt&quot;"/>
    <numFmt numFmtId="6" formatCode="#,##0\ &quot;Lt&quot;;[Red]\-#,##0\ &quot;Lt&quot;"/>
    <numFmt numFmtId="7" formatCode="#,##0.00\ &quot;Lt&quot;;\-#,##0.00\ &quot;Lt&quot;"/>
    <numFmt numFmtId="8" formatCode="#,##0.00\ &quot;Lt&quot;;[Red]\-#,##0.00\ &quot;Lt&quot;"/>
    <numFmt numFmtId="42" formatCode="_-* #,##0\ &quot;Lt&quot;_-;\-* #,##0\ &quot;Lt&quot;_-;_-* &quot;-&quot;\ &quot;Lt&quot;_-;_-@_-"/>
    <numFmt numFmtId="41" formatCode="_-* #,##0\ _L_t_-;\-* #,##0\ _L_t_-;_-* &quot;-&quot;\ _L_t_-;_-@_-"/>
    <numFmt numFmtId="44" formatCode="_-* #,##0.00\ &quot;Lt&quot;_-;\-* #,##0.00\ &quot;Lt&quot;_-;_-* &quot;-&quot;??\ &quot;Lt&quot;_-;_-@_-"/>
    <numFmt numFmtId="43" formatCode="_-* #,##0.00\ _L_t_-;\-* #,##0.00\ _L_t_-;_-* &quot;-&quot;??\ _L_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quot;Yes&quot;;&quot;Yes&quot;;&quot;No&quot;"/>
    <numFmt numFmtId="181" formatCode="&quot;True&quot;;&quot;True&quot;;&quot;False&quot;"/>
    <numFmt numFmtId="182" formatCode="&quot;On&quot;;&quot;On&quot;;&quot;Off&quot;"/>
    <numFmt numFmtId="183" formatCode="[$€-2]\ #,##0.00_);[Red]\([$€-2]\ #,##0.00\)"/>
    <numFmt numFmtId="184" formatCode="0.0%"/>
    <numFmt numFmtId="185" formatCode="_-* #,##0.0\ _L_t_-;\-* #,##0.0\ _L_t_-;_-* &quot;-&quot;??\ _L_t_-;_-@_-"/>
    <numFmt numFmtId="186" formatCode="_-* #,##0\ _L_t_-;\-* #,##0\ _L_t_-;_-* &quot;-&quot;??\ _L_t_-;_-@_-"/>
    <numFmt numFmtId="187" formatCode="_(* #,##0.0_);_(* \(#,##0.0\);_(* &quot;-&quot;??_);_(@_)"/>
    <numFmt numFmtId="188" formatCode="_(* #,##0_);_(* \(#,##0\);_(* &quot;-&quot;??_);_(@_)"/>
    <numFmt numFmtId="189" formatCode="#,###,"/>
    <numFmt numFmtId="190" formatCode="#,###;#,###,"/>
    <numFmt numFmtId="191" formatCode="[$-427]yyyy\ &quot;m.&quot;\ mmmm\ d\ &quot;d.&quot;"/>
    <numFmt numFmtId="192" formatCode="#,##0.00\ &quot;Lt&quot;"/>
    <numFmt numFmtId="193" formatCode="#,##0\ &quot;Lt&quot;"/>
    <numFmt numFmtId="194" formatCode="#,##0\ _L_t"/>
    <numFmt numFmtId="195" formatCode="#,##0;[Red]#,##0"/>
    <numFmt numFmtId="196" formatCode="#,##0.0"/>
    <numFmt numFmtId="197" formatCode="#,##0_ ;\-#,##0\ "/>
  </numFmts>
  <fonts count="58">
    <font>
      <sz val="10"/>
      <name val="Arial"/>
      <family val="0"/>
    </font>
    <font>
      <sz val="8"/>
      <name val="Arial"/>
      <family val="2"/>
    </font>
    <font>
      <sz val="10"/>
      <name val="Helv"/>
      <family val="0"/>
    </font>
    <font>
      <b/>
      <sz val="10"/>
      <name val="Arial"/>
      <family val="2"/>
    </font>
    <font>
      <vertAlign val="superscript"/>
      <sz val="10"/>
      <name val="Arial"/>
      <family val="2"/>
    </font>
    <font>
      <sz val="12"/>
      <name val="Arial"/>
      <family val="2"/>
    </font>
    <font>
      <b/>
      <sz val="12"/>
      <name val="Arial"/>
      <family val="2"/>
    </font>
    <font>
      <b/>
      <i/>
      <sz val="10"/>
      <name val="Arial"/>
      <family val="2"/>
    </font>
    <font>
      <b/>
      <i/>
      <vertAlign val="superscript"/>
      <sz val="10"/>
      <name val="Arial"/>
      <family val="2"/>
    </font>
    <font>
      <i/>
      <sz val="8"/>
      <name val="Arial"/>
      <family val="2"/>
    </font>
    <font>
      <u val="single"/>
      <sz val="10"/>
      <color indexed="12"/>
      <name val="Arial"/>
      <family val="2"/>
    </font>
    <font>
      <u val="single"/>
      <sz val="10"/>
      <color indexed="36"/>
      <name val="Arial"/>
      <family val="2"/>
    </font>
    <font>
      <vertAlign val="superscript"/>
      <sz val="10"/>
      <color indexed="17"/>
      <name val="Arial"/>
      <family val="2"/>
    </font>
    <font>
      <sz val="10"/>
      <color indexed="17"/>
      <name val="Arial"/>
      <family val="2"/>
    </font>
    <font>
      <sz val="9"/>
      <name val="Arial"/>
      <family val="2"/>
    </font>
    <font>
      <i/>
      <sz val="10"/>
      <name val="Arial"/>
      <family val="2"/>
    </font>
    <font>
      <vertAlign val="superscript"/>
      <sz val="12"/>
      <name val="Arial"/>
      <family val="2"/>
    </font>
    <font>
      <u val="single"/>
      <sz val="12"/>
      <name val="Arial"/>
      <family val="2"/>
    </font>
    <font>
      <sz val="11"/>
      <name val="Arial"/>
      <family val="2"/>
    </font>
    <font>
      <b/>
      <i/>
      <sz val="12"/>
      <name val="Arial"/>
      <family val="2"/>
    </font>
    <font>
      <i/>
      <sz val="12"/>
      <name val="Arial"/>
      <family val="2"/>
    </font>
    <font>
      <b/>
      <i/>
      <vertAlign val="superscript"/>
      <sz val="12"/>
      <name val="Arial"/>
      <family val="2"/>
    </font>
    <font>
      <sz val="14"/>
      <name val="Arial"/>
      <family val="2"/>
    </font>
    <font>
      <vertAlign val="superscript"/>
      <sz val="14"/>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indexed="42"/>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9"/>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color indexed="63"/>
      </left>
      <right>
        <color indexed="63"/>
      </right>
      <top style="thin"/>
      <bottom style="thin"/>
    </border>
    <border>
      <left style="thin"/>
      <right>
        <color indexed="63"/>
      </right>
      <top style="thin"/>
      <bottom style="thin"/>
    </border>
    <border>
      <left style="thin"/>
      <right>
        <color indexed="63"/>
      </right>
      <top>
        <color indexed="63"/>
      </top>
      <bottom>
        <color indexed="63"/>
      </bottom>
    </border>
    <border>
      <left style="thin"/>
      <right style="thin"/>
      <top>
        <color indexed="63"/>
      </top>
      <bottom style="thin"/>
    </border>
    <border>
      <left style="thin"/>
      <right style="thin"/>
      <top/>
      <bottom/>
    </border>
    <border>
      <left>
        <color indexed="63"/>
      </left>
      <right style="thin"/>
      <top style="thin"/>
      <bottom style="thin"/>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11" fillId="0" borderId="0" applyNumberFormat="0" applyFill="0" applyBorder="0" applyAlignment="0" applyProtection="0"/>
    <xf numFmtId="3" fontId="1" fillId="29" borderId="3">
      <alignment horizontal="right" vertical="center" indent="1"/>
      <protection/>
    </xf>
    <xf numFmtId="0" fontId="47" fillId="30" borderId="0" applyNumberFormat="0" applyBorder="0" applyAlignment="0" applyProtection="0"/>
    <xf numFmtId="0" fontId="48" fillId="0" borderId="4" applyNumberFormat="0" applyFill="0" applyAlignment="0" applyProtection="0"/>
    <xf numFmtId="0" fontId="49" fillId="0" borderId="5" applyNumberFormat="0" applyFill="0" applyAlignment="0" applyProtection="0"/>
    <xf numFmtId="0" fontId="50" fillId="0" borderId="6" applyNumberFormat="0" applyFill="0" applyAlignment="0" applyProtection="0"/>
    <xf numFmtId="0" fontId="50" fillId="0" borderId="0" applyNumberFormat="0" applyFill="0" applyBorder="0" applyAlignment="0" applyProtection="0"/>
    <xf numFmtId="0" fontId="10" fillId="0" borderId="0" applyNumberFormat="0" applyFill="0" applyBorder="0" applyAlignment="0" applyProtection="0"/>
    <xf numFmtId="0" fontId="51" fillId="31" borderId="1" applyNumberFormat="0" applyAlignment="0" applyProtection="0"/>
    <xf numFmtId="0" fontId="52" fillId="0" borderId="7" applyNumberFormat="0" applyFill="0" applyAlignment="0" applyProtection="0"/>
    <xf numFmtId="0" fontId="53" fillId="32" borderId="0" applyNumberFormat="0" applyBorder="0" applyAlignment="0" applyProtection="0"/>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33" borderId="8" applyNumberFormat="0" applyFont="0" applyAlignment="0" applyProtection="0"/>
    <xf numFmtId="0" fontId="54" fillId="27" borderId="9" applyNumberFormat="0" applyAlignment="0" applyProtection="0"/>
    <xf numFmtId="9" fontId="0" fillId="0" borderId="0" applyFont="0" applyFill="0" applyBorder="0" applyAlignment="0" applyProtection="0"/>
    <xf numFmtId="0" fontId="2" fillId="0" borderId="0">
      <alignment/>
      <protection/>
    </xf>
    <xf numFmtId="0" fontId="55" fillId="0" borderId="0" applyNumberFormat="0" applyFill="0" applyBorder="0" applyAlignment="0" applyProtection="0"/>
    <xf numFmtId="0" fontId="56" fillId="0" borderId="10" applyNumberFormat="0" applyFill="0" applyAlignment="0" applyProtection="0"/>
    <xf numFmtId="0" fontId="57" fillId="0" borderId="0" applyNumberFormat="0" applyFill="0" applyBorder="0" applyAlignment="0" applyProtection="0"/>
  </cellStyleXfs>
  <cellXfs count="130">
    <xf numFmtId="0" fontId="0" fillId="0" borderId="0" xfId="0" applyAlignment="1">
      <alignment/>
    </xf>
    <xf numFmtId="0" fontId="0" fillId="0" borderId="0" xfId="0" applyFont="1" applyAlignment="1">
      <alignment/>
    </xf>
    <xf numFmtId="0" fontId="0" fillId="0" borderId="3" xfId="0" applyFont="1" applyBorder="1" applyAlignment="1">
      <alignment horizontal="left" wrapText="1"/>
    </xf>
    <xf numFmtId="0" fontId="0" fillId="0" borderId="0" xfId="0" applyFont="1" applyBorder="1" applyAlignment="1">
      <alignment horizontal="left" wrapText="1"/>
    </xf>
    <xf numFmtId="0" fontId="0" fillId="0" borderId="3" xfId="0" applyFont="1" applyFill="1" applyBorder="1" applyAlignment="1">
      <alignment horizontal="left" wrapText="1"/>
    </xf>
    <xf numFmtId="0" fontId="0" fillId="0" borderId="3" xfId="0" applyFont="1" applyBorder="1" applyAlignment="1">
      <alignment wrapText="1"/>
    </xf>
    <xf numFmtId="0" fontId="3" fillId="0" borderId="0" xfId="0" applyFont="1" applyBorder="1" applyAlignment="1">
      <alignment horizontal="right"/>
    </xf>
    <xf numFmtId="0" fontId="3" fillId="0" borderId="0" xfId="0" applyFont="1" applyAlignment="1">
      <alignment wrapText="1"/>
    </xf>
    <xf numFmtId="0" fontId="0" fillId="0" borderId="0" xfId="0" applyFont="1" applyBorder="1" applyAlignment="1">
      <alignment horizontal="right"/>
    </xf>
    <xf numFmtId="3" fontId="0" fillId="0" borderId="3" xfId="0" applyNumberFormat="1" applyFont="1" applyBorder="1" applyAlignment="1">
      <alignment horizontal="left" wrapText="1"/>
    </xf>
    <xf numFmtId="0" fontId="0" fillId="0" borderId="3" xfId="0" applyFont="1" applyBorder="1" applyAlignment="1">
      <alignment horizontal="left"/>
    </xf>
    <xf numFmtId="0" fontId="4" fillId="0" borderId="0" xfId="0" applyFont="1" applyAlignment="1">
      <alignment wrapText="1"/>
    </xf>
    <xf numFmtId="0" fontId="4" fillId="0" borderId="0" xfId="0" applyFont="1" applyFill="1" applyAlignment="1">
      <alignment horizontal="left" wrapText="1"/>
    </xf>
    <xf numFmtId="0" fontId="4" fillId="0" borderId="0" xfId="0" applyFont="1" applyAlignment="1">
      <alignment horizontal="left"/>
    </xf>
    <xf numFmtId="3" fontId="0" fillId="0" borderId="0" xfId="0" applyNumberFormat="1" applyFont="1" applyBorder="1" applyAlignment="1">
      <alignment horizontal="left" wrapText="1"/>
    </xf>
    <xf numFmtId="3" fontId="0" fillId="0" borderId="11" xfId="0" applyNumberFormat="1" applyFont="1" applyBorder="1" applyAlignment="1">
      <alignment horizontal="left" wrapText="1"/>
    </xf>
    <xf numFmtId="3" fontId="0" fillId="0" borderId="12" xfId="0" applyNumberFormat="1" applyFont="1" applyBorder="1" applyAlignment="1">
      <alignment horizontal="left" wrapText="1"/>
    </xf>
    <xf numFmtId="0" fontId="12" fillId="0" borderId="0" xfId="0" applyFont="1" applyFill="1" applyAlignment="1">
      <alignment horizontal="left" wrapText="1"/>
    </xf>
    <xf numFmtId="0" fontId="12" fillId="0" borderId="0" xfId="0" applyFont="1" applyAlignment="1">
      <alignment wrapText="1"/>
    </xf>
    <xf numFmtId="0" fontId="14" fillId="0" borderId="3" xfId="0" applyFont="1" applyBorder="1" applyAlignment="1">
      <alignment/>
    </xf>
    <xf numFmtId="0" fontId="14" fillId="0" borderId="3" xfId="0" applyFont="1" applyBorder="1" applyAlignment="1">
      <alignment wrapText="1"/>
    </xf>
    <xf numFmtId="0" fontId="14" fillId="0" borderId="3" xfId="0" applyFont="1" applyFill="1" applyBorder="1" applyAlignment="1">
      <alignment/>
    </xf>
    <xf numFmtId="3" fontId="5" fillId="0" borderId="3" xfId="0" applyNumberFormat="1" applyFont="1" applyFill="1" applyBorder="1" applyAlignment="1">
      <alignment horizontal="center" textRotation="90" wrapText="1"/>
    </xf>
    <xf numFmtId="3" fontId="5" fillId="0" borderId="11" xfId="0" applyNumberFormat="1" applyFont="1" applyFill="1" applyBorder="1" applyAlignment="1">
      <alignment horizontal="center" textRotation="90"/>
    </xf>
    <xf numFmtId="3" fontId="5" fillId="0" borderId="11" xfId="0" applyNumberFormat="1" applyFont="1" applyFill="1" applyBorder="1" applyAlignment="1">
      <alignment horizontal="center" textRotation="90" wrapText="1"/>
    </xf>
    <xf numFmtId="0" fontId="4" fillId="0" borderId="0" xfId="0" applyFont="1" applyAlignment="1">
      <alignment horizontal="left" wrapText="1"/>
    </xf>
    <xf numFmtId="0" fontId="4" fillId="0" borderId="0" xfId="0" applyFont="1" applyAlignment="1">
      <alignment vertical="center" wrapText="1"/>
    </xf>
    <xf numFmtId="0" fontId="5" fillId="0" borderId="0" xfId="0" applyFont="1" applyFill="1" applyAlignment="1">
      <alignment/>
    </xf>
    <xf numFmtId="0" fontId="6" fillId="0" borderId="0" xfId="0" applyFont="1" applyFill="1" applyAlignment="1">
      <alignment/>
    </xf>
    <xf numFmtId="0" fontId="6" fillId="0" borderId="3" xfId="0" applyFont="1" applyFill="1" applyBorder="1" applyAlignment="1">
      <alignment horizontal="center" vertical="center"/>
    </xf>
    <xf numFmtId="3" fontId="7" fillId="0" borderId="13" xfId="0" applyNumberFormat="1" applyFont="1" applyFill="1" applyBorder="1" applyAlignment="1">
      <alignment wrapText="1"/>
    </xf>
    <xf numFmtId="0" fontId="6" fillId="0" borderId="3" xfId="0" applyFont="1" applyBorder="1" applyAlignment="1">
      <alignment horizontal="center" vertical="center"/>
    </xf>
    <xf numFmtId="3" fontId="5" fillId="0" borderId="3" xfId="0" applyNumberFormat="1" applyFont="1" applyFill="1" applyBorder="1" applyAlignment="1">
      <alignment wrapText="1"/>
    </xf>
    <xf numFmtId="3" fontId="5" fillId="0" borderId="3" xfId="0" applyNumberFormat="1" applyFont="1" applyFill="1" applyBorder="1" applyAlignment="1">
      <alignment horizontal="left" wrapText="1"/>
    </xf>
    <xf numFmtId="3" fontId="5" fillId="0" borderId="3" xfId="0" applyNumberFormat="1" applyFont="1" applyFill="1" applyBorder="1" applyAlignment="1">
      <alignment horizontal="left"/>
    </xf>
    <xf numFmtId="3" fontId="5" fillId="0" borderId="0" xfId="0" applyNumberFormat="1" applyFont="1" applyFill="1" applyBorder="1" applyAlignment="1">
      <alignment horizontal="right"/>
    </xf>
    <xf numFmtId="3" fontId="5" fillId="0" borderId="0" xfId="0" applyNumberFormat="1" applyFont="1" applyFill="1" applyAlignment="1">
      <alignment horizontal="right"/>
    </xf>
    <xf numFmtId="3" fontId="5" fillId="0" borderId="0" xfId="0" applyNumberFormat="1" applyFont="1" applyAlignment="1">
      <alignment horizontal="right"/>
    </xf>
    <xf numFmtId="3" fontId="5" fillId="0" borderId="3" xfId="0" applyNumberFormat="1" applyFont="1" applyBorder="1" applyAlignment="1">
      <alignment horizontal="right"/>
    </xf>
    <xf numFmtId="3" fontId="16" fillId="0" borderId="0" xfId="0" applyNumberFormat="1" applyFont="1" applyFill="1" applyAlignment="1">
      <alignment horizontal="right" wrapText="1"/>
    </xf>
    <xf numFmtId="3" fontId="5" fillId="0" borderId="0" xfId="0" applyNumberFormat="1" applyFont="1" applyFill="1" applyAlignment="1">
      <alignment horizontal="right" wrapText="1"/>
    </xf>
    <xf numFmtId="3" fontId="18" fillId="0" borderId="14" xfId="0" applyNumberFormat="1" applyFont="1" applyFill="1" applyBorder="1" applyAlignment="1">
      <alignment horizontal="center" vertical="center"/>
    </xf>
    <xf numFmtId="0" fontId="0" fillId="0" borderId="14" xfId="0" applyFont="1" applyFill="1" applyBorder="1" applyAlignment="1">
      <alignment/>
    </xf>
    <xf numFmtId="0" fontId="0" fillId="0" borderId="14" xfId="0" applyFont="1" applyBorder="1" applyAlignment="1">
      <alignment/>
    </xf>
    <xf numFmtId="0" fontId="5" fillId="0" borderId="0" xfId="0" applyFont="1" applyFill="1" applyAlignment="1">
      <alignment horizontal="right"/>
    </xf>
    <xf numFmtId="0" fontId="5" fillId="0" borderId="3" xfId="0" applyFont="1" applyFill="1" applyBorder="1" applyAlignment="1">
      <alignment/>
    </xf>
    <xf numFmtId="0" fontId="6" fillId="0" borderId="3" xfId="0" applyFont="1" applyFill="1" applyBorder="1" applyAlignment="1">
      <alignment/>
    </xf>
    <xf numFmtId="0" fontId="5" fillId="0" borderId="3" xfId="0" applyFont="1" applyFill="1" applyBorder="1" applyAlignment="1">
      <alignment wrapText="1"/>
    </xf>
    <xf numFmtId="0" fontId="5" fillId="0" borderId="12" xfId="0" applyFont="1" applyFill="1" applyBorder="1" applyAlignment="1">
      <alignment/>
    </xf>
    <xf numFmtId="3" fontId="19" fillId="10" borderId="13" xfId="0" applyNumberFormat="1" applyFont="1" applyFill="1" applyBorder="1" applyAlignment="1">
      <alignment horizontal="left" wrapText="1"/>
    </xf>
    <xf numFmtId="3" fontId="5" fillId="0" borderId="11" xfId="0" applyNumberFormat="1" applyFont="1" applyFill="1" applyBorder="1" applyAlignment="1">
      <alignment horizontal="left" wrapText="1"/>
    </xf>
    <xf numFmtId="3" fontId="5" fillId="0" borderId="12" xfId="0" applyNumberFormat="1" applyFont="1" applyFill="1" applyBorder="1" applyAlignment="1">
      <alignment horizontal="left" wrapText="1"/>
    </xf>
    <xf numFmtId="3" fontId="19" fillId="0" borderId="15" xfId="0" applyNumberFormat="1" applyFont="1" applyFill="1" applyBorder="1" applyAlignment="1">
      <alignment horizontal="left" wrapText="1"/>
    </xf>
    <xf numFmtId="3" fontId="5" fillId="0" borderId="0" xfId="0" applyNumberFormat="1" applyFont="1" applyFill="1" applyBorder="1" applyAlignment="1">
      <alignment horizontal="left" wrapText="1"/>
    </xf>
    <xf numFmtId="0" fontId="19" fillId="10" borderId="13" xfId="0" applyFont="1" applyFill="1" applyBorder="1" applyAlignment="1">
      <alignment horizontal="left" wrapText="1" readingOrder="1"/>
    </xf>
    <xf numFmtId="0" fontId="5" fillId="0" borderId="3" xfId="0" applyFont="1" applyFill="1" applyBorder="1" applyAlignment="1">
      <alignment horizontal="left" wrapText="1"/>
    </xf>
    <xf numFmtId="0" fontId="5" fillId="0" borderId="0" xfId="0" applyFont="1" applyFill="1" applyBorder="1" applyAlignment="1">
      <alignment horizontal="left" wrapText="1"/>
    </xf>
    <xf numFmtId="0" fontId="19" fillId="10" borderId="13" xfId="0" applyFont="1" applyFill="1" applyBorder="1" applyAlignment="1">
      <alignment horizontal="left" wrapText="1"/>
    </xf>
    <xf numFmtId="0" fontId="5" fillId="0" borderId="3" xfId="0" applyFont="1" applyFill="1" applyBorder="1" applyAlignment="1">
      <alignment horizontal="left"/>
    </xf>
    <xf numFmtId="0" fontId="5" fillId="0" borderId="0" xfId="0" applyFont="1" applyFill="1" applyBorder="1" applyAlignment="1">
      <alignment horizontal="right"/>
    </xf>
    <xf numFmtId="0" fontId="6" fillId="0" borderId="0" xfId="0" applyFont="1" applyFill="1" applyBorder="1" applyAlignment="1">
      <alignment horizontal="right"/>
    </xf>
    <xf numFmtId="0" fontId="6" fillId="0" borderId="0" xfId="0" applyFont="1" applyFill="1" applyAlignment="1">
      <alignment wrapText="1"/>
    </xf>
    <xf numFmtId="0" fontId="16" fillId="0" borderId="0" xfId="0" applyFont="1" applyFill="1" applyAlignment="1">
      <alignment wrapText="1"/>
    </xf>
    <xf numFmtId="0" fontId="16" fillId="0" borderId="0" xfId="0" applyFont="1" applyFill="1" applyAlignment="1">
      <alignment horizontal="left" wrapText="1"/>
    </xf>
    <xf numFmtId="0" fontId="16" fillId="0" borderId="0" xfId="0" applyFont="1" applyFill="1" applyAlignment="1">
      <alignment vertical="center" wrapText="1"/>
    </xf>
    <xf numFmtId="0" fontId="5" fillId="0" borderId="0" xfId="0" applyFont="1" applyFill="1" applyAlignment="1">
      <alignment horizontal="left" wrapText="1"/>
    </xf>
    <xf numFmtId="3" fontId="22" fillId="0" borderId="0" xfId="0" applyNumberFormat="1" applyFont="1" applyFill="1" applyAlignment="1">
      <alignment horizontal="right"/>
    </xf>
    <xf numFmtId="3" fontId="22" fillId="0" borderId="0" xfId="0" applyNumberFormat="1" applyFont="1" applyAlignment="1">
      <alignment horizontal="right"/>
    </xf>
    <xf numFmtId="3" fontId="22" fillId="0" borderId="11" xfId="0" applyNumberFormat="1" applyFont="1" applyFill="1" applyBorder="1" applyAlignment="1">
      <alignment horizontal="center" textRotation="90"/>
    </xf>
    <xf numFmtId="3" fontId="22" fillId="0" borderId="11" xfId="0" applyNumberFormat="1" applyFont="1" applyFill="1" applyBorder="1" applyAlignment="1">
      <alignment horizontal="center" textRotation="90" wrapText="1"/>
    </xf>
    <xf numFmtId="3" fontId="22" fillId="0" borderId="3" xfId="0" applyNumberFormat="1" applyFont="1" applyFill="1" applyBorder="1" applyAlignment="1">
      <alignment horizontal="center" textRotation="90" wrapText="1"/>
    </xf>
    <xf numFmtId="3" fontId="22" fillId="34" borderId="3" xfId="0" applyNumberFormat="1" applyFont="1" applyFill="1" applyBorder="1" applyAlignment="1">
      <alignment horizontal="right"/>
    </xf>
    <xf numFmtId="3" fontId="22" fillId="0" borderId="3" xfId="0" applyNumberFormat="1" applyFont="1" applyFill="1" applyBorder="1" applyAlignment="1">
      <alignment horizontal="right"/>
    </xf>
    <xf numFmtId="3" fontId="22" fillId="0" borderId="3" xfId="0" applyNumberFormat="1" applyFont="1" applyBorder="1" applyAlignment="1">
      <alignment horizontal="right"/>
    </xf>
    <xf numFmtId="3" fontId="22" fillId="0" borderId="3" xfId="59" applyNumberFormat="1" applyFont="1" applyFill="1" applyBorder="1" applyAlignment="1">
      <alignment horizontal="right"/>
      <protection/>
    </xf>
    <xf numFmtId="3" fontId="22" fillId="35" borderId="3" xfId="60" applyNumberFormat="1" applyFont="1" applyFill="1" applyBorder="1" applyAlignment="1">
      <alignment horizontal="right"/>
      <protection/>
    </xf>
    <xf numFmtId="3" fontId="22" fillId="0" borderId="3" xfId="58" applyNumberFormat="1" applyFont="1" applyFill="1" applyBorder="1" applyAlignment="1">
      <alignment horizontal="right"/>
      <protection/>
    </xf>
    <xf numFmtId="3" fontId="22" fillId="0" borderId="16" xfId="0" applyNumberFormat="1" applyFont="1" applyFill="1" applyBorder="1" applyAlignment="1">
      <alignment horizontal="right"/>
    </xf>
    <xf numFmtId="3" fontId="22" fillId="0" borderId="15" xfId="0" applyNumberFormat="1" applyFont="1" applyFill="1" applyBorder="1" applyAlignment="1">
      <alignment horizontal="right"/>
    </xf>
    <xf numFmtId="3" fontId="22" fillId="0" borderId="11" xfId="0" applyNumberFormat="1" applyFont="1" applyFill="1" applyBorder="1" applyAlignment="1">
      <alignment horizontal="right"/>
    </xf>
    <xf numFmtId="3" fontId="22" fillId="0" borderId="17" xfId="48" applyNumberFormat="1" applyFont="1" applyFill="1" applyBorder="1" applyAlignment="1">
      <alignment horizontal="right"/>
      <protection/>
    </xf>
    <xf numFmtId="3" fontId="22" fillId="0" borderId="12" xfId="0" applyNumberFormat="1" applyFont="1" applyFill="1" applyBorder="1" applyAlignment="1">
      <alignment horizontal="right"/>
    </xf>
    <xf numFmtId="3" fontId="22" fillId="0" borderId="0" xfId="0" applyNumberFormat="1" applyFont="1" applyFill="1" applyBorder="1" applyAlignment="1">
      <alignment horizontal="center" vertical="center"/>
    </xf>
    <xf numFmtId="3" fontId="22" fillId="0" borderId="0" xfId="0" applyNumberFormat="1" applyFont="1" applyAlignment="1">
      <alignment horizontal="center" vertical="center"/>
    </xf>
    <xf numFmtId="3" fontId="22" fillId="0" borderId="0" xfId="0" applyNumberFormat="1" applyFont="1" applyFill="1" applyAlignment="1">
      <alignment horizontal="center" vertical="center"/>
    </xf>
    <xf numFmtId="3" fontId="22" fillId="35" borderId="3" xfId="61" applyNumberFormat="1" applyFont="1" applyFill="1" applyBorder="1" applyAlignment="1">
      <alignment horizontal="right"/>
      <protection/>
    </xf>
    <xf numFmtId="3" fontId="22" fillId="0" borderId="3" xfId="58" applyNumberFormat="1" applyFont="1" applyBorder="1" applyAlignment="1">
      <alignment horizontal="right"/>
      <protection/>
    </xf>
    <xf numFmtId="3" fontId="22" fillId="0" borderId="11" xfId="0" applyNumberFormat="1" applyFont="1" applyBorder="1" applyAlignment="1">
      <alignment horizontal="right"/>
    </xf>
    <xf numFmtId="3" fontId="22" fillId="0" borderId="0" xfId="0" applyNumberFormat="1" applyFont="1" applyFill="1" applyBorder="1" applyAlignment="1">
      <alignment horizontal="right"/>
    </xf>
    <xf numFmtId="3" fontId="23" fillId="0" borderId="0" xfId="0" applyNumberFormat="1" applyFont="1" applyFill="1" applyAlignment="1">
      <alignment horizontal="right" wrapText="1"/>
    </xf>
    <xf numFmtId="3" fontId="22" fillId="0" borderId="0" xfId="0" applyNumberFormat="1" applyFont="1" applyFill="1" applyAlignment="1">
      <alignment horizontal="right" wrapText="1"/>
    </xf>
    <xf numFmtId="0" fontId="7" fillId="10" borderId="13" xfId="0" applyFont="1" applyFill="1" applyBorder="1" applyAlignment="1">
      <alignment horizontal="left" wrapText="1" readingOrder="1"/>
    </xf>
    <xf numFmtId="0" fontId="7" fillId="10" borderId="13" xfId="0" applyFont="1" applyFill="1" applyBorder="1" applyAlignment="1">
      <alignment horizontal="left" wrapText="1"/>
    </xf>
    <xf numFmtId="3" fontId="7" fillId="10" borderId="13" xfId="0" applyNumberFormat="1" applyFont="1" applyFill="1" applyBorder="1" applyAlignment="1">
      <alignment horizontal="left" wrapText="1"/>
    </xf>
    <xf numFmtId="0" fontId="7" fillId="10" borderId="13" xfId="0" applyNumberFormat="1" applyFont="1" applyFill="1" applyBorder="1" applyAlignment="1">
      <alignment horizontal="left" wrapText="1"/>
    </xf>
    <xf numFmtId="3" fontId="7" fillId="10" borderId="13" xfId="0" applyNumberFormat="1" applyFont="1" applyFill="1" applyBorder="1" applyAlignment="1">
      <alignment horizontal="left" wrapText="1" readingOrder="1"/>
    </xf>
    <xf numFmtId="192" fontId="5" fillId="0" borderId="0" xfId="0" applyNumberFormat="1" applyFont="1" applyFill="1" applyAlignment="1">
      <alignment horizontal="left" wrapText="1"/>
    </xf>
    <xf numFmtId="0" fontId="0" fillId="0" borderId="0" xfId="0" applyFont="1" applyAlignment="1">
      <alignment horizontal="left" wrapText="1"/>
    </xf>
    <xf numFmtId="3" fontId="5" fillId="0" borderId="3" xfId="0" applyNumberFormat="1" applyFont="1" applyFill="1" applyBorder="1" applyAlignment="1">
      <alignment horizontal="right"/>
    </xf>
    <xf numFmtId="3" fontId="5" fillId="0" borderId="3" xfId="59" applyNumberFormat="1" applyFont="1" applyFill="1" applyBorder="1" applyAlignment="1">
      <alignment horizontal="right"/>
      <protection/>
    </xf>
    <xf numFmtId="3" fontId="5" fillId="34" borderId="3" xfId="0" applyNumberFormat="1" applyFont="1" applyFill="1" applyBorder="1" applyAlignment="1">
      <alignment horizontal="right"/>
    </xf>
    <xf numFmtId="3" fontId="5" fillId="35" borderId="3" xfId="60" applyNumberFormat="1" applyFont="1" applyFill="1" applyBorder="1" applyAlignment="1">
      <alignment horizontal="right"/>
      <protection/>
    </xf>
    <xf numFmtId="3" fontId="5" fillId="0" borderId="3" xfId="58" applyNumberFormat="1" applyFont="1" applyFill="1" applyBorder="1" applyAlignment="1">
      <alignment horizontal="right"/>
      <protection/>
    </xf>
    <xf numFmtId="3" fontId="5" fillId="0" borderId="16" xfId="0" applyNumberFormat="1" applyFont="1" applyFill="1" applyBorder="1" applyAlignment="1">
      <alignment horizontal="right"/>
    </xf>
    <xf numFmtId="3" fontId="5" fillId="0" borderId="15" xfId="0" applyNumberFormat="1" applyFont="1" applyFill="1" applyBorder="1" applyAlignment="1">
      <alignment horizontal="right"/>
    </xf>
    <xf numFmtId="3" fontId="5" fillId="0" borderId="11" xfId="0" applyNumberFormat="1" applyFont="1" applyFill="1" applyBorder="1" applyAlignment="1">
      <alignment horizontal="right"/>
    </xf>
    <xf numFmtId="3" fontId="5" fillId="0" borderId="17" xfId="48" applyNumberFormat="1" applyFont="1" applyFill="1" applyBorder="1" applyAlignment="1">
      <alignment horizontal="right"/>
      <protection/>
    </xf>
    <xf numFmtId="3" fontId="5" fillId="0" borderId="12" xfId="0" applyNumberFormat="1" applyFont="1" applyFill="1" applyBorder="1" applyAlignment="1">
      <alignment horizontal="right"/>
    </xf>
    <xf numFmtId="3" fontId="5" fillId="0" borderId="0" xfId="0" applyNumberFormat="1" applyFont="1" applyFill="1" applyBorder="1" applyAlignment="1">
      <alignment horizontal="center" vertical="center"/>
    </xf>
    <xf numFmtId="3" fontId="5" fillId="0" borderId="0" xfId="0" applyNumberFormat="1" applyFont="1" applyAlignment="1">
      <alignment horizontal="center" vertical="center"/>
    </xf>
    <xf numFmtId="3" fontId="5" fillId="0" borderId="0" xfId="0" applyNumberFormat="1" applyFont="1" applyFill="1" applyAlignment="1">
      <alignment horizontal="center" vertical="center"/>
    </xf>
    <xf numFmtId="3" fontId="5" fillId="35" borderId="3" xfId="61" applyNumberFormat="1" applyFont="1" applyFill="1" applyBorder="1" applyAlignment="1">
      <alignment horizontal="right"/>
      <protection/>
    </xf>
    <xf numFmtId="3" fontId="5" fillId="0" borderId="3" xfId="0" applyNumberFormat="1" applyFont="1" applyBorder="1" applyAlignment="1">
      <alignment/>
    </xf>
    <xf numFmtId="3" fontId="5" fillId="0" borderId="3" xfId="58" applyNumberFormat="1" applyFont="1" applyBorder="1" applyAlignment="1">
      <alignment horizontal="right"/>
      <protection/>
    </xf>
    <xf numFmtId="3" fontId="5" fillId="0" borderId="11" xfId="0" applyNumberFormat="1" applyFont="1" applyBorder="1" applyAlignment="1">
      <alignment horizontal="right"/>
    </xf>
    <xf numFmtId="3" fontId="5" fillId="0" borderId="3" xfId="0" applyNumberFormat="1" applyFont="1" applyFill="1" applyBorder="1" applyAlignment="1">
      <alignment/>
    </xf>
    <xf numFmtId="3" fontId="22" fillId="0" borderId="3" xfId="0" applyNumberFormat="1" applyFont="1" applyBorder="1" applyAlignment="1">
      <alignment/>
    </xf>
    <xf numFmtId="3" fontId="22" fillId="0" borderId="3" xfId="0" applyNumberFormat="1" applyFont="1" applyFill="1" applyBorder="1" applyAlignment="1">
      <alignment/>
    </xf>
    <xf numFmtId="3" fontId="22" fillId="0" borderId="12" xfId="0" applyNumberFormat="1" applyFont="1" applyFill="1" applyBorder="1" applyAlignment="1">
      <alignment/>
    </xf>
    <xf numFmtId="3" fontId="22" fillId="0" borderId="17" xfId="48" applyNumberFormat="1" applyFont="1" applyFill="1" applyBorder="1" applyAlignment="1">
      <alignment horizontal="right" vertical="center"/>
      <protection/>
    </xf>
    <xf numFmtId="3" fontId="22" fillId="35" borderId="3" xfId="61" applyNumberFormat="1" applyFont="1" applyFill="1" applyBorder="1" applyAlignment="1">
      <alignment horizontal="center" vertical="center"/>
      <protection/>
    </xf>
    <xf numFmtId="3" fontId="22" fillId="10" borderId="12" xfId="0" applyNumberFormat="1" applyFont="1" applyFill="1" applyBorder="1" applyAlignment="1">
      <alignment horizontal="center" vertical="center" wrapText="1"/>
    </xf>
    <xf numFmtId="3" fontId="22" fillId="10" borderId="17" xfId="0" applyNumberFormat="1" applyFont="1" applyFill="1" applyBorder="1" applyAlignment="1">
      <alignment horizontal="center" vertical="center" wrapText="1"/>
    </xf>
    <xf numFmtId="3" fontId="22" fillId="10" borderId="12" xfId="0" applyNumberFormat="1" applyFont="1" applyFill="1" applyBorder="1" applyAlignment="1">
      <alignment horizontal="right" wrapText="1"/>
    </xf>
    <xf numFmtId="3" fontId="22" fillId="10" borderId="17" xfId="0" applyNumberFormat="1" applyFont="1" applyFill="1" applyBorder="1" applyAlignment="1">
      <alignment horizontal="right" wrapText="1"/>
    </xf>
    <xf numFmtId="3" fontId="5" fillId="0" borderId="12" xfId="0" applyNumberFormat="1" applyFont="1" applyFill="1" applyBorder="1" applyAlignment="1">
      <alignment/>
    </xf>
    <xf numFmtId="3" fontId="5" fillId="10" borderId="12" xfId="0" applyNumberFormat="1" applyFont="1" applyFill="1" applyBorder="1" applyAlignment="1">
      <alignment horizontal="center" vertical="center" wrapText="1"/>
    </xf>
    <xf numFmtId="3" fontId="5" fillId="0" borderId="17" xfId="48" applyNumberFormat="1" applyFont="1" applyFill="1" applyBorder="1" applyAlignment="1">
      <alignment horizontal="right" vertical="center"/>
      <protection/>
    </xf>
    <xf numFmtId="3" fontId="5" fillId="35" borderId="3" xfId="61" applyNumberFormat="1" applyFont="1" applyFill="1" applyBorder="1" applyAlignment="1">
      <alignment horizontal="center" vertical="center"/>
      <protection/>
    </xf>
    <xf numFmtId="3" fontId="5" fillId="10" borderId="12" xfId="0" applyNumberFormat="1" applyFont="1" applyFill="1" applyBorder="1" applyAlignment="1">
      <alignment horizontal="right" wrapText="1"/>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FSC Calculated amount"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_1.STATISTIKA NAUJA-DARBINE" xfId="59"/>
    <cellStyle name="Normal_Sheet1" xfId="60"/>
    <cellStyle name="Normal_Sheet1_1" xfId="61"/>
    <cellStyle name="Note" xfId="62"/>
    <cellStyle name="Output" xfId="63"/>
    <cellStyle name="Percent" xfId="64"/>
    <cellStyle name="Style 1" xfId="65"/>
    <cellStyle name="Title" xfId="66"/>
    <cellStyle name="Total" xfId="67"/>
    <cellStyle name="Warning Text"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2:M83"/>
  <sheetViews>
    <sheetView showGridLines="0" tabSelected="1" zoomScale="59" zoomScaleNormal="59" zoomScaleSheetLayoutView="75" zoomScalePageLayoutView="0" workbookViewId="0" topLeftCell="A1">
      <selection activeCell="P9" sqref="P9"/>
    </sheetView>
  </sheetViews>
  <sheetFormatPr defaultColWidth="9.140625" defaultRowHeight="12.75"/>
  <cols>
    <col min="1" max="1" width="70.28125" style="27" customWidth="1"/>
    <col min="2" max="7" width="15.140625" style="66" customWidth="1"/>
    <col min="8" max="8" width="15.140625" style="67" customWidth="1"/>
    <col min="9" max="12" width="15.140625" style="66" customWidth="1"/>
    <col min="13" max="16384" width="9.140625" style="27" customWidth="1"/>
  </cols>
  <sheetData>
    <row r="2" spans="1:2" ht="18">
      <c r="A2" s="28"/>
      <c r="B2" s="66" t="s">
        <v>97</v>
      </c>
    </row>
    <row r="3" spans="1:2" ht="18">
      <c r="A3" s="28"/>
      <c r="B3" s="66" t="s">
        <v>130</v>
      </c>
    </row>
    <row r="5" spans="1:12" ht="144.75">
      <c r="A5" s="29" t="s">
        <v>98</v>
      </c>
      <c r="B5" s="68" t="s">
        <v>106</v>
      </c>
      <c r="C5" s="69" t="s">
        <v>38</v>
      </c>
      <c r="D5" s="69" t="s">
        <v>26</v>
      </c>
      <c r="E5" s="69" t="s">
        <v>27</v>
      </c>
      <c r="F5" s="69" t="s">
        <v>28</v>
      </c>
      <c r="G5" s="69" t="s">
        <v>39</v>
      </c>
      <c r="H5" s="70" t="s">
        <v>101</v>
      </c>
      <c r="I5" s="69" t="s">
        <v>29</v>
      </c>
      <c r="J5" s="69" t="s">
        <v>30</v>
      </c>
      <c r="K5" s="70" t="s">
        <v>31</v>
      </c>
      <c r="L5" s="70" t="s">
        <v>102</v>
      </c>
    </row>
    <row r="6" spans="1:12" ht="18">
      <c r="A6" s="45" t="s">
        <v>3</v>
      </c>
      <c r="B6" s="72">
        <v>139521</v>
      </c>
      <c r="C6" s="73">
        <v>65774</v>
      </c>
      <c r="D6" s="80">
        <v>1801903</v>
      </c>
      <c r="E6" s="74">
        <v>47784</v>
      </c>
      <c r="F6" s="74">
        <v>1423674</v>
      </c>
      <c r="G6" s="71">
        <v>2916722</v>
      </c>
      <c r="H6" s="74">
        <v>2390855</v>
      </c>
      <c r="I6" s="72">
        <v>22480</v>
      </c>
      <c r="J6" s="72">
        <v>197778</v>
      </c>
      <c r="K6" s="73">
        <v>120819</v>
      </c>
      <c r="L6" s="72">
        <f aca="true" t="shared" si="0" ref="L6:L31">SUM(B6:K6)</f>
        <v>9127310</v>
      </c>
    </row>
    <row r="7" spans="1:12" ht="18">
      <c r="A7" s="45" t="s">
        <v>5</v>
      </c>
      <c r="B7" s="72">
        <v>642749</v>
      </c>
      <c r="C7" s="73">
        <v>3381505</v>
      </c>
      <c r="D7" s="80">
        <v>9203161</v>
      </c>
      <c r="E7" s="74">
        <v>475244</v>
      </c>
      <c r="F7" s="74">
        <v>7567527</v>
      </c>
      <c r="G7" s="75">
        <v>16292686</v>
      </c>
      <c r="H7" s="74">
        <v>11746009</v>
      </c>
      <c r="I7" s="76">
        <v>2065040</v>
      </c>
      <c r="J7" s="72">
        <v>915550</v>
      </c>
      <c r="K7" s="73">
        <v>1981072</v>
      </c>
      <c r="L7" s="72">
        <f t="shared" si="0"/>
        <v>54270543</v>
      </c>
    </row>
    <row r="8" spans="1:12" ht="18">
      <c r="A8" s="45" t="s">
        <v>23</v>
      </c>
      <c r="B8" s="72">
        <v>0</v>
      </c>
      <c r="C8" s="73">
        <v>23570</v>
      </c>
      <c r="D8" s="80">
        <v>21999</v>
      </c>
      <c r="E8" s="74">
        <v>65</v>
      </c>
      <c r="F8" s="74">
        <v>0</v>
      </c>
      <c r="G8" s="75">
        <v>178369</v>
      </c>
      <c r="H8" s="74"/>
      <c r="I8" s="76">
        <v>21197</v>
      </c>
      <c r="J8" s="72">
        <v>0</v>
      </c>
      <c r="K8" s="73">
        <v>38004</v>
      </c>
      <c r="L8" s="72">
        <f t="shared" si="0"/>
        <v>283204</v>
      </c>
    </row>
    <row r="9" spans="1:12" ht="18">
      <c r="A9" s="45" t="s">
        <v>21</v>
      </c>
      <c r="B9" s="72">
        <v>0</v>
      </c>
      <c r="C9" s="73"/>
      <c r="D9" s="80">
        <v>18202.82573</v>
      </c>
      <c r="E9" s="74">
        <v>1723</v>
      </c>
      <c r="F9" s="74">
        <v>0</v>
      </c>
      <c r="G9" s="75">
        <v>14331</v>
      </c>
      <c r="H9" s="74">
        <v>5609</v>
      </c>
      <c r="I9" s="76">
        <v>30220</v>
      </c>
      <c r="J9" s="72">
        <v>0</v>
      </c>
      <c r="K9" s="73">
        <v>137008</v>
      </c>
      <c r="L9" s="72">
        <f t="shared" si="0"/>
        <v>207093.82572999998</v>
      </c>
    </row>
    <row r="10" spans="1:12" ht="18">
      <c r="A10" s="45" t="s">
        <v>32</v>
      </c>
      <c r="B10" s="72">
        <v>0</v>
      </c>
      <c r="C10" s="73">
        <v>0</v>
      </c>
      <c r="D10" s="80">
        <v>428102.56598</v>
      </c>
      <c r="E10" s="74">
        <v>247</v>
      </c>
      <c r="F10" s="77">
        <v>321632</v>
      </c>
      <c r="G10" s="75">
        <v>473225</v>
      </c>
      <c r="H10" s="74">
        <v>372635</v>
      </c>
      <c r="I10" s="76">
        <v>147758</v>
      </c>
      <c r="J10" s="72">
        <v>0</v>
      </c>
      <c r="K10" s="73">
        <v>212522</v>
      </c>
      <c r="L10" s="72">
        <f t="shared" si="0"/>
        <v>1956121.56598</v>
      </c>
    </row>
    <row r="11" spans="1:12" ht="18">
      <c r="A11" s="45" t="s">
        <v>6</v>
      </c>
      <c r="B11" s="72">
        <v>1396</v>
      </c>
      <c r="C11" s="73">
        <v>27909</v>
      </c>
      <c r="D11" s="80">
        <v>427495</v>
      </c>
      <c r="E11" s="74">
        <v>114</v>
      </c>
      <c r="F11" s="74">
        <v>496975</v>
      </c>
      <c r="G11" s="75">
        <v>445217</v>
      </c>
      <c r="H11" s="74">
        <v>70048</v>
      </c>
      <c r="I11" s="76">
        <v>94897</v>
      </c>
      <c r="J11" s="72">
        <v>40947</v>
      </c>
      <c r="K11" s="73">
        <v>89616</v>
      </c>
      <c r="L11" s="72">
        <f t="shared" si="0"/>
        <v>1694614</v>
      </c>
    </row>
    <row r="12" spans="1:12" ht="18">
      <c r="A12" s="45" t="s">
        <v>7</v>
      </c>
      <c r="B12" s="72">
        <v>2178</v>
      </c>
      <c r="C12" s="73">
        <v>13321</v>
      </c>
      <c r="D12" s="80">
        <v>265673</v>
      </c>
      <c r="E12" s="74">
        <v>12403</v>
      </c>
      <c r="F12" s="74">
        <v>24561</v>
      </c>
      <c r="G12" s="75">
        <v>366364</v>
      </c>
      <c r="H12" s="74">
        <v>702516</v>
      </c>
      <c r="I12" s="76">
        <v>4658</v>
      </c>
      <c r="J12" s="72">
        <v>3451</v>
      </c>
      <c r="K12" s="73">
        <v>32186</v>
      </c>
      <c r="L12" s="72">
        <f t="shared" si="0"/>
        <v>1427311</v>
      </c>
    </row>
    <row r="13" spans="1:12" ht="18">
      <c r="A13" s="45" t="s">
        <v>8</v>
      </c>
      <c r="B13" s="72">
        <v>616</v>
      </c>
      <c r="C13" s="73">
        <v>80170</v>
      </c>
      <c r="D13" s="80">
        <v>428149</v>
      </c>
      <c r="E13" s="74">
        <v>21518</v>
      </c>
      <c r="F13" s="74">
        <v>321632</v>
      </c>
      <c r="G13" s="75">
        <v>433783</v>
      </c>
      <c r="H13" s="74">
        <v>396404</v>
      </c>
      <c r="I13" s="76">
        <v>147775</v>
      </c>
      <c r="J13" s="72">
        <v>1</v>
      </c>
      <c r="K13" s="73">
        <v>247968</v>
      </c>
      <c r="L13" s="72">
        <f t="shared" si="0"/>
        <v>2078016</v>
      </c>
    </row>
    <row r="14" spans="1:12" ht="18">
      <c r="A14" s="45" t="s">
        <v>9</v>
      </c>
      <c r="B14" s="72">
        <v>195905</v>
      </c>
      <c r="C14" s="73">
        <v>1040992</v>
      </c>
      <c r="D14" s="80">
        <v>4124190</v>
      </c>
      <c r="E14" s="74">
        <v>358039</v>
      </c>
      <c r="F14" s="74">
        <v>3657848</v>
      </c>
      <c r="G14" s="75">
        <v>7908557</v>
      </c>
      <c r="H14" s="74">
        <v>4261912</v>
      </c>
      <c r="I14" s="76">
        <v>1622236</v>
      </c>
      <c r="J14" s="72">
        <v>861862</v>
      </c>
      <c r="K14" s="73">
        <v>1502241</v>
      </c>
      <c r="L14" s="72">
        <f t="shared" si="0"/>
        <v>25533782</v>
      </c>
    </row>
    <row r="15" spans="1:12" ht="18">
      <c r="A15" s="45" t="s">
        <v>10</v>
      </c>
      <c r="B15" s="72">
        <v>442654</v>
      </c>
      <c r="C15" s="73">
        <v>2219113</v>
      </c>
      <c r="D15" s="80">
        <v>3957654</v>
      </c>
      <c r="E15" s="74">
        <v>83170</v>
      </c>
      <c r="F15" s="74">
        <v>3066511</v>
      </c>
      <c r="G15" s="75">
        <v>7138765</v>
      </c>
      <c r="H15" s="74">
        <v>6315129</v>
      </c>
      <c r="I15" s="76">
        <v>195474</v>
      </c>
      <c r="J15" s="72">
        <v>9289</v>
      </c>
      <c r="K15" s="73">
        <v>109061</v>
      </c>
      <c r="L15" s="72">
        <f t="shared" si="0"/>
        <v>23536820</v>
      </c>
    </row>
    <row r="16" spans="1:12" ht="18">
      <c r="A16" s="45" t="s">
        <v>11</v>
      </c>
      <c r="B16" s="72">
        <v>128715</v>
      </c>
      <c r="C16" s="73">
        <v>655536</v>
      </c>
      <c r="D16" s="80">
        <v>376881</v>
      </c>
      <c r="E16" s="74">
        <v>164192</v>
      </c>
      <c r="F16" s="74">
        <v>32567</v>
      </c>
      <c r="G16" s="71">
        <v>1699107</v>
      </c>
      <c r="H16" s="74">
        <v>1799933</v>
      </c>
      <c r="I16" s="72">
        <v>388207</v>
      </c>
      <c r="J16" s="72">
        <v>0</v>
      </c>
      <c r="K16" s="73">
        <v>1343997</v>
      </c>
      <c r="L16" s="72">
        <f t="shared" si="0"/>
        <v>6589135</v>
      </c>
    </row>
    <row r="17" spans="1:12" ht="18">
      <c r="A17" s="45" t="s">
        <v>12</v>
      </c>
      <c r="B17" s="72">
        <v>1229</v>
      </c>
      <c r="C17" s="73">
        <v>4512</v>
      </c>
      <c r="D17" s="80">
        <v>80864</v>
      </c>
      <c r="E17" s="74">
        <v>43180</v>
      </c>
      <c r="F17" s="74">
        <v>34528</v>
      </c>
      <c r="G17" s="71">
        <v>119366</v>
      </c>
      <c r="H17" s="74">
        <v>196540</v>
      </c>
      <c r="I17" s="72">
        <v>18925</v>
      </c>
      <c r="J17" s="72">
        <v>0</v>
      </c>
      <c r="K17" s="73">
        <v>280626</v>
      </c>
      <c r="L17" s="72">
        <f t="shared" si="0"/>
        <v>779770</v>
      </c>
    </row>
    <row r="18" spans="1:12" s="28" customFormat="1" ht="18">
      <c r="A18" s="46" t="s">
        <v>16</v>
      </c>
      <c r="B18" s="72">
        <v>968539</v>
      </c>
      <c r="C18" s="73">
        <v>4688644</v>
      </c>
      <c r="D18" s="80">
        <v>12081817</v>
      </c>
      <c r="E18" s="74">
        <v>797180</v>
      </c>
      <c r="F18" s="74">
        <v>9257932</v>
      </c>
      <c r="G18" s="75">
        <v>22485594</v>
      </c>
      <c r="H18" s="74">
        <v>17127595</v>
      </c>
      <c r="I18" s="76">
        <v>2685689</v>
      </c>
      <c r="J18" s="72">
        <v>1213192</v>
      </c>
      <c r="K18" s="73">
        <v>4618776</v>
      </c>
      <c r="L18" s="72">
        <f t="shared" si="0"/>
        <v>75924958</v>
      </c>
    </row>
    <row r="19" spans="1:12" ht="18">
      <c r="A19" s="45" t="s">
        <v>13</v>
      </c>
      <c r="B19" s="72">
        <v>186116</v>
      </c>
      <c r="C19" s="73">
        <v>1618837</v>
      </c>
      <c r="D19" s="80">
        <v>5837073</v>
      </c>
      <c r="E19" s="74">
        <v>29223</v>
      </c>
      <c r="F19" s="74">
        <v>7070706</v>
      </c>
      <c r="G19" s="71">
        <v>9360267</v>
      </c>
      <c r="H19" s="74">
        <v>1286656</v>
      </c>
      <c r="I19" s="72">
        <v>108186</v>
      </c>
      <c r="J19" s="72">
        <v>732196</v>
      </c>
      <c r="K19" s="73">
        <v>231649</v>
      </c>
      <c r="L19" s="72">
        <f t="shared" si="0"/>
        <v>26460909</v>
      </c>
    </row>
    <row r="20" spans="1:12" ht="30.75">
      <c r="A20" s="47" t="s">
        <v>22</v>
      </c>
      <c r="B20" s="72">
        <v>133166</v>
      </c>
      <c r="C20" s="73">
        <v>1134013</v>
      </c>
      <c r="D20" s="80">
        <v>4896389</v>
      </c>
      <c r="E20" s="74">
        <v>0</v>
      </c>
      <c r="F20" s="74">
        <v>6977745</v>
      </c>
      <c r="G20" s="71">
        <v>8486167</v>
      </c>
      <c r="H20" s="72">
        <v>1228481</v>
      </c>
      <c r="I20" s="72">
        <v>0</v>
      </c>
      <c r="J20" s="72">
        <v>243721</v>
      </c>
      <c r="K20" s="73">
        <v>0</v>
      </c>
      <c r="L20" s="72">
        <f t="shared" si="0"/>
        <v>23099682</v>
      </c>
    </row>
    <row r="21" spans="1:12" ht="18">
      <c r="A21" s="45" t="s">
        <v>14</v>
      </c>
      <c r="B21" s="72">
        <v>0</v>
      </c>
      <c r="C21" s="73">
        <v>25875</v>
      </c>
      <c r="D21" s="80">
        <v>0</v>
      </c>
      <c r="E21" s="74">
        <v>0</v>
      </c>
      <c r="F21" s="74">
        <v>0</v>
      </c>
      <c r="G21" s="71">
        <v>0</v>
      </c>
      <c r="H21" s="74">
        <v>13883</v>
      </c>
      <c r="I21" s="72">
        <v>214096</v>
      </c>
      <c r="J21" s="72">
        <v>0</v>
      </c>
      <c r="K21" s="73">
        <v>0</v>
      </c>
      <c r="L21" s="72">
        <f t="shared" si="0"/>
        <v>253854</v>
      </c>
    </row>
    <row r="22" spans="1:12" ht="18">
      <c r="A22" s="45" t="s">
        <v>4</v>
      </c>
      <c r="B22" s="72">
        <v>591241</v>
      </c>
      <c r="C22" s="73">
        <v>2695642</v>
      </c>
      <c r="D22" s="80">
        <v>4577493</v>
      </c>
      <c r="E22" s="74">
        <v>577301</v>
      </c>
      <c r="F22" s="74">
        <v>2108103</v>
      </c>
      <c r="G22" s="75">
        <v>9980433</v>
      </c>
      <c r="H22" s="74">
        <v>12653892</v>
      </c>
      <c r="I22" s="72">
        <v>1944231</v>
      </c>
      <c r="J22" s="72">
        <v>449523</v>
      </c>
      <c r="K22" s="73">
        <v>3521373</v>
      </c>
      <c r="L22" s="72">
        <f t="shared" si="0"/>
        <v>39099232</v>
      </c>
    </row>
    <row r="23" spans="1:12" ht="18">
      <c r="A23" s="45" t="s">
        <v>33</v>
      </c>
      <c r="B23" s="72">
        <v>2629</v>
      </c>
      <c r="C23" s="72">
        <v>185450</v>
      </c>
      <c r="D23" s="80">
        <v>453534</v>
      </c>
      <c r="E23" s="74">
        <v>7242</v>
      </c>
      <c r="F23" s="74">
        <v>81463</v>
      </c>
      <c r="G23" s="75">
        <v>451387</v>
      </c>
      <c r="H23" s="74">
        <v>540099</v>
      </c>
      <c r="I23" s="72">
        <v>138603</v>
      </c>
      <c r="J23" s="72">
        <v>102729</v>
      </c>
      <c r="K23" s="73">
        <v>35534</v>
      </c>
      <c r="L23" s="72">
        <f t="shared" si="0"/>
        <v>1998670</v>
      </c>
    </row>
    <row r="24" spans="1:12" ht="18">
      <c r="A24" s="45" t="s">
        <v>34</v>
      </c>
      <c r="B24" s="72">
        <v>766</v>
      </c>
      <c r="C24" s="72">
        <v>50768</v>
      </c>
      <c r="D24" s="80">
        <v>178462</v>
      </c>
      <c r="E24" s="74">
        <v>9304</v>
      </c>
      <c r="F24" s="74">
        <v>3083</v>
      </c>
      <c r="G24" s="75">
        <v>122059</v>
      </c>
      <c r="H24" s="74">
        <v>792040</v>
      </c>
      <c r="I24" s="72">
        <v>135139</v>
      </c>
      <c r="J24" s="72">
        <v>32976</v>
      </c>
      <c r="K24" s="73">
        <v>128153</v>
      </c>
      <c r="L24" s="72">
        <f t="shared" si="0"/>
        <v>1452750</v>
      </c>
    </row>
    <row r="25" spans="1:12" ht="18">
      <c r="A25" s="45" t="s">
        <v>35</v>
      </c>
      <c r="B25" s="72">
        <v>15407</v>
      </c>
      <c r="C25" s="72">
        <v>105950</v>
      </c>
      <c r="D25" s="80">
        <v>84488</v>
      </c>
      <c r="E25" s="74">
        <v>3110</v>
      </c>
      <c r="F25" s="74">
        <v>128569</v>
      </c>
      <c r="G25" s="75">
        <v>350682</v>
      </c>
      <c r="H25" s="74">
        <v>298906</v>
      </c>
      <c r="I25" s="72">
        <v>51856</v>
      </c>
      <c r="J25" s="72">
        <v>2896</v>
      </c>
      <c r="K25" s="73">
        <v>148294</v>
      </c>
      <c r="L25" s="72">
        <f t="shared" si="0"/>
        <v>1190158</v>
      </c>
    </row>
    <row r="26" spans="1:12" ht="18">
      <c r="A26" s="45" t="s">
        <v>36</v>
      </c>
      <c r="B26" s="72">
        <v>289593</v>
      </c>
      <c r="C26" s="72">
        <v>1520227</v>
      </c>
      <c r="D26" s="80">
        <v>1663024</v>
      </c>
      <c r="E26" s="74">
        <v>124448</v>
      </c>
      <c r="F26" s="74">
        <v>1472657</v>
      </c>
      <c r="G26" s="75">
        <v>3485138</v>
      </c>
      <c r="H26" s="74">
        <v>2507558</v>
      </c>
      <c r="I26" s="72">
        <v>382831</v>
      </c>
      <c r="J26" s="72">
        <v>300227</v>
      </c>
      <c r="K26" s="73">
        <v>717142</v>
      </c>
      <c r="L26" s="72">
        <f t="shared" si="0"/>
        <v>12462845</v>
      </c>
    </row>
    <row r="27" spans="1:12" ht="18">
      <c r="A27" s="45" t="s">
        <v>37</v>
      </c>
      <c r="B27" s="72">
        <v>282846</v>
      </c>
      <c r="C27" s="73">
        <v>833247</v>
      </c>
      <c r="D27" s="80">
        <v>2197985</v>
      </c>
      <c r="E27" s="74">
        <v>433197</v>
      </c>
      <c r="F27" s="74">
        <v>422331</v>
      </c>
      <c r="G27" s="75">
        <v>5571167</v>
      </c>
      <c r="H27" s="74">
        <v>8515289</v>
      </c>
      <c r="I27" s="78">
        <v>1235802</v>
      </c>
      <c r="J27" s="72">
        <v>10695</v>
      </c>
      <c r="K27" s="73">
        <v>2492250</v>
      </c>
      <c r="L27" s="72">
        <f t="shared" si="0"/>
        <v>21994809</v>
      </c>
    </row>
    <row r="28" spans="1:12" ht="18">
      <c r="A28" s="45" t="s">
        <v>15</v>
      </c>
      <c r="B28" s="72">
        <v>0</v>
      </c>
      <c r="C28" s="73">
        <v>0</v>
      </c>
      <c r="D28" s="80">
        <v>96658</v>
      </c>
      <c r="E28" s="74">
        <v>8737</v>
      </c>
      <c r="F28" s="74">
        <v>0</v>
      </c>
      <c r="G28" s="71">
        <v>561463</v>
      </c>
      <c r="H28" s="74">
        <v>233479</v>
      </c>
      <c r="I28" s="72">
        <v>45101</v>
      </c>
      <c r="J28" s="72">
        <v>0</v>
      </c>
      <c r="K28" s="73">
        <v>231431</v>
      </c>
      <c r="L28" s="72">
        <f t="shared" si="0"/>
        <v>1176869</v>
      </c>
    </row>
    <row r="29" spans="1:12" s="28" customFormat="1" ht="18">
      <c r="A29" s="46" t="s">
        <v>17</v>
      </c>
      <c r="B29" s="72">
        <v>143997</v>
      </c>
      <c r="C29" s="73">
        <v>54720</v>
      </c>
      <c r="D29" s="80">
        <v>1305626</v>
      </c>
      <c r="E29" s="74">
        <v>89199</v>
      </c>
      <c r="F29" s="74">
        <v>0</v>
      </c>
      <c r="G29" s="71">
        <v>2023209</v>
      </c>
      <c r="H29" s="74">
        <v>2156202</v>
      </c>
      <c r="I29" s="72">
        <v>295006</v>
      </c>
      <c r="J29" s="72">
        <v>-34364</v>
      </c>
      <c r="K29" s="73">
        <v>448565</v>
      </c>
      <c r="L29" s="72">
        <f t="shared" si="0"/>
        <v>6482160</v>
      </c>
    </row>
    <row r="30" spans="1:12" ht="18">
      <c r="A30" s="45" t="s">
        <v>19</v>
      </c>
      <c r="B30" s="72">
        <v>286207</v>
      </c>
      <c r="C30" s="73">
        <v>0</v>
      </c>
      <c r="D30" s="80">
        <v>656665</v>
      </c>
      <c r="E30" s="74">
        <v>68875</v>
      </c>
      <c r="F30" s="74">
        <v>0</v>
      </c>
      <c r="G30" s="71">
        <v>1034575</v>
      </c>
      <c r="H30" s="74">
        <v>1640080</v>
      </c>
      <c r="I30" s="72">
        <v>234858</v>
      </c>
      <c r="J30" s="72">
        <v>0</v>
      </c>
      <c r="K30" s="73">
        <v>345824</v>
      </c>
      <c r="L30" s="72">
        <f t="shared" si="0"/>
        <v>4267084</v>
      </c>
    </row>
    <row r="31" spans="1:12" s="28" customFormat="1" ht="18">
      <c r="A31" s="46" t="s">
        <v>18</v>
      </c>
      <c r="B31" s="72">
        <v>968539</v>
      </c>
      <c r="C31" s="73">
        <v>4688644</v>
      </c>
      <c r="D31" s="80">
        <v>12081817</v>
      </c>
      <c r="E31" s="74">
        <v>797180</v>
      </c>
      <c r="F31" s="74">
        <v>9257932</v>
      </c>
      <c r="G31" s="75">
        <v>22485594</v>
      </c>
      <c r="H31" s="74">
        <v>17127595</v>
      </c>
      <c r="I31" s="72">
        <v>2685689</v>
      </c>
      <c r="J31" s="79">
        <v>1213192</v>
      </c>
      <c r="K31" s="73">
        <v>4618776</v>
      </c>
      <c r="L31" s="72">
        <f t="shared" si="0"/>
        <v>75924958</v>
      </c>
    </row>
    <row r="32" spans="1:12" ht="14.25" customHeight="1">
      <c r="A32" s="48"/>
      <c r="B32" s="81"/>
      <c r="C32" s="81"/>
      <c r="D32" s="80"/>
      <c r="E32" s="81"/>
      <c r="F32" s="81"/>
      <c r="G32" s="81"/>
      <c r="H32" s="81"/>
      <c r="I32" s="81"/>
      <c r="J32" s="81"/>
      <c r="K32" s="81"/>
      <c r="L32" s="81"/>
    </row>
    <row r="33" spans="1:12" ht="18">
      <c r="A33" s="45" t="s">
        <v>20</v>
      </c>
      <c r="B33" s="72">
        <v>9255</v>
      </c>
      <c r="C33" s="73">
        <v>0</v>
      </c>
      <c r="D33" s="80">
        <v>475156.74847000005</v>
      </c>
      <c r="E33" s="72">
        <v>2199</v>
      </c>
      <c r="F33" s="72">
        <v>243402</v>
      </c>
      <c r="G33" s="71">
        <v>471049</v>
      </c>
      <c r="H33" s="74">
        <v>242091</v>
      </c>
      <c r="I33" s="72">
        <v>68025</v>
      </c>
      <c r="J33" s="72">
        <v>242415</v>
      </c>
      <c r="K33" s="72">
        <v>38628</v>
      </c>
      <c r="L33" s="72">
        <f>SUM(B33:K33)</f>
        <v>1792220.74847</v>
      </c>
    </row>
    <row r="34" spans="1:12" ht="18">
      <c r="A34" s="47" t="s">
        <v>95</v>
      </c>
      <c r="B34" s="72">
        <v>771</v>
      </c>
      <c r="C34" s="73">
        <v>0</v>
      </c>
      <c r="D34" s="80">
        <v>3278.10101</v>
      </c>
      <c r="E34" s="73">
        <v>0</v>
      </c>
      <c r="F34" s="73">
        <v>25554</v>
      </c>
      <c r="G34" s="71">
        <v>212082</v>
      </c>
      <c r="H34" s="74">
        <v>62624</v>
      </c>
      <c r="I34" s="73">
        <v>5002</v>
      </c>
      <c r="J34" s="72">
        <v>28468</v>
      </c>
      <c r="K34" s="72">
        <v>2328</v>
      </c>
      <c r="L34" s="72">
        <f>SUM(B34:K34)</f>
        <v>340107.10101</v>
      </c>
    </row>
    <row r="35" spans="1:12" ht="14.25" customHeight="1">
      <c r="A35" s="48"/>
      <c r="B35" s="118"/>
      <c r="C35" s="118"/>
      <c r="D35" s="118"/>
      <c r="E35" s="118"/>
      <c r="F35" s="118"/>
      <c r="G35" s="118"/>
      <c r="H35" s="118"/>
      <c r="I35" s="118"/>
      <c r="J35" s="118"/>
      <c r="K35" s="118"/>
      <c r="L35" s="118"/>
    </row>
    <row r="36" spans="1:12" ht="30.75" customHeight="1">
      <c r="A36" s="49" t="s">
        <v>108</v>
      </c>
      <c r="B36" s="121"/>
      <c r="C36" s="121"/>
      <c r="D36" s="121"/>
      <c r="E36" s="121"/>
      <c r="F36" s="121"/>
      <c r="G36" s="121"/>
      <c r="H36" s="121"/>
      <c r="I36" s="121"/>
      <c r="J36" s="121"/>
      <c r="K36" s="121"/>
      <c r="L36" s="122"/>
    </row>
    <row r="37" spans="1:12" ht="18">
      <c r="A37" s="33" t="s">
        <v>25</v>
      </c>
      <c r="B37" s="72">
        <v>54006.84109</v>
      </c>
      <c r="C37" s="73">
        <v>322021</v>
      </c>
      <c r="D37" s="80">
        <v>977756.6585</v>
      </c>
      <c r="E37" s="74">
        <v>20198</v>
      </c>
      <c r="F37" s="74">
        <v>178410</v>
      </c>
      <c r="G37" s="75">
        <v>2793587</v>
      </c>
      <c r="H37" s="74">
        <v>3747936</v>
      </c>
      <c r="I37" s="76">
        <v>133358</v>
      </c>
      <c r="J37" s="72">
        <v>3692</v>
      </c>
      <c r="K37" s="73">
        <v>368442</v>
      </c>
      <c r="L37" s="72">
        <f>SUM(B37:K37)</f>
        <v>8599407.49959</v>
      </c>
    </row>
    <row r="38" spans="1:12" ht="33.75">
      <c r="A38" s="33" t="s">
        <v>109</v>
      </c>
      <c r="B38" s="72">
        <v>247441.72282000002</v>
      </c>
      <c r="C38" s="73">
        <v>703124</v>
      </c>
      <c r="D38" s="80">
        <v>1710868.56868</v>
      </c>
      <c r="E38" s="74">
        <v>105210</v>
      </c>
      <c r="F38" s="74">
        <v>744820</v>
      </c>
      <c r="G38" s="75">
        <v>3667239</v>
      </c>
      <c r="H38" s="74">
        <v>2828468</v>
      </c>
      <c r="I38" s="76">
        <v>325729</v>
      </c>
      <c r="J38" s="72">
        <v>137020</v>
      </c>
      <c r="K38" s="73">
        <v>509907</v>
      </c>
      <c r="L38" s="72">
        <f>SUM(B38:K38)</f>
        <v>10979827.2915</v>
      </c>
    </row>
    <row r="39" spans="1:12" ht="33.75" customHeight="1">
      <c r="A39" s="49" t="s">
        <v>110</v>
      </c>
      <c r="B39" s="121"/>
      <c r="C39" s="121"/>
      <c r="D39" s="121"/>
      <c r="E39" s="121"/>
      <c r="F39" s="121"/>
      <c r="G39" s="121"/>
      <c r="H39" s="121"/>
      <c r="I39" s="121"/>
      <c r="J39" s="121"/>
      <c r="K39" s="121"/>
      <c r="L39" s="122"/>
    </row>
    <row r="40" spans="1:13" ht="18">
      <c r="A40" s="33" t="s">
        <v>25</v>
      </c>
      <c r="B40" s="72">
        <v>228838.87546</v>
      </c>
      <c r="C40" s="73">
        <v>511226</v>
      </c>
      <c r="D40" s="80">
        <v>1220228.88592</v>
      </c>
      <c r="E40" s="74">
        <v>412999</v>
      </c>
      <c r="F40" s="74">
        <v>243921</v>
      </c>
      <c r="G40" s="75">
        <v>2777580</v>
      </c>
      <c r="H40" s="74">
        <v>4767352</v>
      </c>
      <c r="I40" s="76">
        <v>1102444</v>
      </c>
      <c r="J40" s="72">
        <v>7003</v>
      </c>
      <c r="K40" s="73">
        <v>2123808</v>
      </c>
      <c r="L40" s="72">
        <f>SUM(B40:K40)</f>
        <v>13395400.76138</v>
      </c>
      <c r="M40" s="44"/>
    </row>
    <row r="41" spans="1:13" ht="33.75">
      <c r="A41" s="50" t="s">
        <v>109</v>
      </c>
      <c r="B41" s="72">
        <v>44789.83330999999</v>
      </c>
      <c r="C41" s="72">
        <v>1053321</v>
      </c>
      <c r="D41" s="80">
        <v>523482.39602999995</v>
      </c>
      <c r="E41" s="74">
        <v>35783</v>
      </c>
      <c r="F41" s="74">
        <v>812383</v>
      </c>
      <c r="G41" s="71">
        <v>378360</v>
      </c>
      <c r="H41" s="74">
        <v>344276</v>
      </c>
      <c r="I41" s="76">
        <v>315114</v>
      </c>
      <c r="J41" s="79">
        <v>298912</v>
      </c>
      <c r="K41" s="73">
        <v>306325</v>
      </c>
      <c r="L41" s="72">
        <f>SUM(B41:K41)</f>
        <v>4112746.22934</v>
      </c>
      <c r="M41" s="44"/>
    </row>
    <row r="42" spans="1:13" ht="18">
      <c r="A42" s="51"/>
      <c r="B42" s="81"/>
      <c r="C42" s="81"/>
      <c r="D42" s="81"/>
      <c r="F42" s="81"/>
      <c r="G42" s="81"/>
      <c r="H42" s="81"/>
      <c r="I42" s="81"/>
      <c r="J42" s="81"/>
      <c r="K42" s="81"/>
      <c r="M42" s="44"/>
    </row>
    <row r="43" spans="1:13" ht="29.25" customHeight="1">
      <c r="A43" s="52" t="s">
        <v>111</v>
      </c>
      <c r="B43" s="72">
        <v>756.44387</v>
      </c>
      <c r="C43" s="72">
        <v>0</v>
      </c>
      <c r="D43" s="80">
        <v>60668.15778000001</v>
      </c>
      <c r="E43" s="74">
        <v>1</v>
      </c>
      <c r="F43" s="72">
        <v>0</v>
      </c>
      <c r="G43" s="75">
        <v>12985</v>
      </c>
      <c r="H43" s="74">
        <v>666954</v>
      </c>
      <c r="I43" s="76">
        <v>15730</v>
      </c>
      <c r="J43" s="72">
        <v>0</v>
      </c>
      <c r="K43" s="73">
        <v>64597</v>
      </c>
      <c r="L43" s="72">
        <f>SUM(B43:K43)</f>
        <v>821691.60165</v>
      </c>
      <c r="M43" s="44"/>
    </row>
    <row r="44" spans="1:12" ht="18">
      <c r="A44" s="53"/>
      <c r="B44" s="82"/>
      <c r="C44" s="82"/>
      <c r="D44" s="82"/>
      <c r="E44" s="82"/>
      <c r="F44" s="82"/>
      <c r="G44" s="82"/>
      <c r="H44" s="83"/>
      <c r="I44" s="82"/>
      <c r="J44" s="82"/>
      <c r="K44" s="82"/>
      <c r="L44" s="84"/>
    </row>
    <row r="45" spans="2:12" ht="18">
      <c r="B45" s="84"/>
      <c r="C45" s="84"/>
      <c r="D45" s="84"/>
      <c r="E45" s="84"/>
      <c r="F45" s="84"/>
      <c r="G45" s="84"/>
      <c r="H45" s="83"/>
      <c r="I45" s="84"/>
      <c r="J45" s="84"/>
      <c r="K45" s="84"/>
      <c r="L45" s="84"/>
    </row>
    <row r="46" spans="1:12" ht="46.5" customHeight="1">
      <c r="A46" s="54" t="s">
        <v>112</v>
      </c>
      <c r="B46" s="121"/>
      <c r="C46" s="121"/>
      <c r="D46" s="121"/>
      <c r="E46" s="121"/>
      <c r="F46" s="121"/>
      <c r="G46" s="121"/>
      <c r="H46" s="121"/>
      <c r="I46" s="121"/>
      <c r="J46" s="121"/>
      <c r="K46" s="121"/>
      <c r="L46" s="122"/>
    </row>
    <row r="47" spans="1:12" ht="18">
      <c r="A47" s="55" t="s">
        <v>0</v>
      </c>
      <c r="B47" s="72">
        <v>362077.82556862716</v>
      </c>
      <c r="C47" s="73">
        <v>2285414.2233799985</v>
      </c>
      <c r="D47" s="119">
        <v>3220650.1174500003</v>
      </c>
      <c r="E47" s="72">
        <v>13391</v>
      </c>
      <c r="F47" s="73">
        <v>2574069</v>
      </c>
      <c r="G47" s="85">
        <v>6367170</v>
      </c>
      <c r="H47" s="72">
        <v>5204294.18188</v>
      </c>
      <c r="I47" s="76">
        <v>110094</v>
      </c>
      <c r="J47" s="72">
        <v>9236</v>
      </c>
      <c r="K47" s="73">
        <v>32435</v>
      </c>
      <c r="L47" s="72">
        <f>SUM(B47:K47)</f>
        <v>20178831.348278627</v>
      </c>
    </row>
    <row r="48" spans="1:12" ht="18.75">
      <c r="A48" s="55" t="s">
        <v>113</v>
      </c>
      <c r="B48" s="72">
        <v>12674.494561043999</v>
      </c>
      <c r="C48" s="73">
        <v>12238.552309999995</v>
      </c>
      <c r="D48" s="119">
        <v>201009.28319999992</v>
      </c>
      <c r="E48" s="72">
        <v>3160</v>
      </c>
      <c r="F48" s="73">
        <v>12935</v>
      </c>
      <c r="G48" s="85">
        <v>207689</v>
      </c>
      <c r="H48" s="72">
        <v>452348.449130001</v>
      </c>
      <c r="I48" s="76">
        <v>14869</v>
      </c>
      <c r="J48" s="72">
        <v>2856</v>
      </c>
      <c r="K48" s="73">
        <v>28995</v>
      </c>
      <c r="L48" s="72">
        <f>SUM(B48:K48)</f>
        <v>948774.7792010449</v>
      </c>
    </row>
    <row r="49" spans="1:12" ht="18">
      <c r="A49" s="55" t="s">
        <v>24</v>
      </c>
      <c r="B49" s="72">
        <v>26356.195480000002</v>
      </c>
      <c r="C49" s="73">
        <v>11552.516509999974</v>
      </c>
      <c r="D49" s="119">
        <v>21907.26274</v>
      </c>
      <c r="E49" s="72">
        <v>64</v>
      </c>
      <c r="F49" s="73">
        <v>14833</v>
      </c>
      <c r="G49" s="71">
        <v>85527</v>
      </c>
      <c r="H49" s="72">
        <v>166260.68649</v>
      </c>
      <c r="I49" s="76">
        <v>4338</v>
      </c>
      <c r="J49" s="72">
        <v>508</v>
      </c>
      <c r="K49" s="73">
        <v>1558</v>
      </c>
      <c r="L49" s="72">
        <f>SUM(B49:K49)</f>
        <v>332904.66121999995</v>
      </c>
    </row>
    <row r="50" spans="1:12" ht="18.75">
      <c r="A50" s="55" t="s">
        <v>114</v>
      </c>
      <c r="B50" s="72">
        <v>68894.35080032682</v>
      </c>
      <c r="C50" s="73">
        <v>121609.40726000008</v>
      </c>
      <c r="D50" s="119">
        <v>719785.4420800006</v>
      </c>
      <c r="E50" s="72">
        <v>73383</v>
      </c>
      <c r="F50" s="73">
        <v>553520</v>
      </c>
      <c r="G50" s="85">
        <v>755178</v>
      </c>
      <c r="H50" s="72">
        <v>693610.75455</v>
      </c>
      <c r="I50" s="76">
        <v>59765</v>
      </c>
      <c r="J50" s="72">
        <v>1230</v>
      </c>
      <c r="K50" s="73">
        <v>62632</v>
      </c>
      <c r="L50" s="72">
        <f>SUM(B50:K50)</f>
        <v>3109607.954690328</v>
      </c>
    </row>
    <row r="51" spans="1:12" ht="18">
      <c r="A51" s="56"/>
      <c r="B51" s="84"/>
      <c r="C51" s="84"/>
      <c r="D51" s="84"/>
      <c r="E51" s="84"/>
      <c r="F51" s="84"/>
      <c r="G51" s="120"/>
      <c r="H51" s="83"/>
      <c r="I51" s="84"/>
      <c r="J51" s="84"/>
      <c r="K51" s="84"/>
      <c r="L51" s="84"/>
    </row>
    <row r="52" spans="1:12" ht="41.25" customHeight="1">
      <c r="A52" s="54" t="s">
        <v>115</v>
      </c>
      <c r="B52" s="121"/>
      <c r="C52" s="121"/>
      <c r="D52" s="121"/>
      <c r="E52" s="121"/>
      <c r="F52" s="121"/>
      <c r="G52" s="121"/>
      <c r="H52" s="121"/>
      <c r="I52" s="121"/>
      <c r="J52" s="121"/>
      <c r="K52" s="121"/>
      <c r="L52" s="122"/>
    </row>
    <row r="53" spans="1:12" ht="18">
      <c r="A53" s="55" t="s">
        <v>1</v>
      </c>
      <c r="B53" s="72">
        <v>210421.19383999993</v>
      </c>
      <c r="C53" s="116">
        <v>1435194.63936</v>
      </c>
      <c r="D53" s="80">
        <v>5296630.762079999</v>
      </c>
      <c r="E53" s="72">
        <v>406399</v>
      </c>
      <c r="F53" s="116">
        <v>4250005</v>
      </c>
      <c r="G53" s="75">
        <v>9644479</v>
      </c>
      <c r="H53" s="72">
        <v>5561909.414170001</v>
      </c>
      <c r="I53" s="76">
        <v>1610720</v>
      </c>
      <c r="J53" s="72">
        <v>977489</v>
      </c>
      <c r="K53" s="72">
        <v>1493704</v>
      </c>
      <c r="L53" s="72">
        <f>SUM(B53:K53)</f>
        <v>30886952.00945</v>
      </c>
    </row>
    <row r="54" spans="1:8" ht="18">
      <c r="A54" s="56"/>
      <c r="H54" s="66"/>
    </row>
    <row r="55" spans="1:12" ht="54.75" customHeight="1">
      <c r="A55" s="54" t="s">
        <v>116</v>
      </c>
      <c r="B55" s="121"/>
      <c r="C55" s="121"/>
      <c r="D55" s="121"/>
      <c r="E55" s="121"/>
      <c r="F55" s="121"/>
      <c r="G55" s="121"/>
      <c r="H55" s="121"/>
      <c r="I55" s="121"/>
      <c r="J55" s="121"/>
      <c r="K55" s="121"/>
      <c r="L55" s="122"/>
    </row>
    <row r="56" spans="1:13" ht="18">
      <c r="A56" s="55" t="s">
        <v>0</v>
      </c>
      <c r="B56" s="72">
        <v>483</v>
      </c>
      <c r="C56" s="73">
        <v>5690.870869999998</v>
      </c>
      <c r="D56" s="80">
        <v>30643.245439999988</v>
      </c>
      <c r="E56" s="72">
        <v>40</v>
      </c>
      <c r="F56" s="73">
        <v>38944</v>
      </c>
      <c r="G56" s="85">
        <v>27240</v>
      </c>
      <c r="H56" s="72">
        <v>23929.76799</v>
      </c>
      <c r="I56" s="76">
        <v>1206</v>
      </c>
      <c r="J56" s="72">
        <v>0</v>
      </c>
      <c r="K56" s="73">
        <v>0</v>
      </c>
      <c r="L56" s="72">
        <f>SUM(B56:K56)</f>
        <v>128176.88429999998</v>
      </c>
      <c r="M56" s="44"/>
    </row>
    <row r="57" spans="1:13" ht="18.75">
      <c r="A57" s="55" t="s">
        <v>113</v>
      </c>
      <c r="B57" s="72">
        <v>52</v>
      </c>
      <c r="C57" s="73">
        <v>385.48262000000005</v>
      </c>
      <c r="D57" s="80">
        <v>4868.48999</v>
      </c>
      <c r="E57" s="72">
        <v>98</v>
      </c>
      <c r="F57" s="73">
        <v>827</v>
      </c>
      <c r="G57" s="85">
        <v>5380</v>
      </c>
      <c r="H57" s="72">
        <v>16372.17307</v>
      </c>
      <c r="I57" s="86">
        <v>343</v>
      </c>
      <c r="J57" s="72">
        <v>0</v>
      </c>
      <c r="K57" s="73">
        <v>1120</v>
      </c>
      <c r="L57" s="72">
        <f>SUM(B57:K57)</f>
        <v>29446.14568</v>
      </c>
      <c r="M57" s="44"/>
    </row>
    <row r="58" spans="1:13" ht="18">
      <c r="A58" s="55" t="s">
        <v>127</v>
      </c>
      <c r="B58" s="72">
        <v>0</v>
      </c>
      <c r="C58" s="73">
        <v>566.85</v>
      </c>
      <c r="D58" s="80">
        <v>2138.1393599999997</v>
      </c>
      <c r="E58" s="72">
        <v>0</v>
      </c>
      <c r="F58" s="73">
        <v>15</v>
      </c>
      <c r="G58" s="85">
        <v>1457</v>
      </c>
      <c r="H58" s="72">
        <v>3739.805</v>
      </c>
      <c r="I58" s="76">
        <v>129</v>
      </c>
      <c r="J58" s="72">
        <v>0</v>
      </c>
      <c r="K58" s="73">
        <v>118</v>
      </c>
      <c r="L58" s="72">
        <f>SUM(B58:K58)</f>
        <v>8163.79436</v>
      </c>
      <c r="M58" s="44"/>
    </row>
    <row r="59" spans="1:13" ht="18.75">
      <c r="A59" s="55" t="s">
        <v>114</v>
      </c>
      <c r="B59" s="72">
        <v>829.9391800000001</v>
      </c>
      <c r="C59" s="73">
        <v>899.99999</v>
      </c>
      <c r="D59" s="80">
        <v>2907.37798</v>
      </c>
      <c r="E59" s="72">
        <v>2885</v>
      </c>
      <c r="F59" s="73">
        <v>2256</v>
      </c>
      <c r="G59" s="85">
        <v>2790</v>
      </c>
      <c r="H59" s="72">
        <v>4998.82303</v>
      </c>
      <c r="I59" s="76">
        <v>643</v>
      </c>
      <c r="J59" s="72">
        <v>0</v>
      </c>
      <c r="K59" s="73">
        <v>520</v>
      </c>
      <c r="L59" s="72">
        <f>SUM(B59:K59)</f>
        <v>18730.140180000002</v>
      </c>
      <c r="M59" s="44"/>
    </row>
    <row r="60" spans="1:13" ht="18">
      <c r="A60" s="56"/>
      <c r="I60" s="67"/>
      <c r="M60" s="44"/>
    </row>
    <row r="61" spans="1:13" ht="30" customHeight="1">
      <c r="A61" s="57" t="s">
        <v>117</v>
      </c>
      <c r="B61" s="123"/>
      <c r="C61" s="123"/>
      <c r="D61" s="123"/>
      <c r="E61" s="123"/>
      <c r="F61" s="123"/>
      <c r="G61" s="123"/>
      <c r="H61" s="123"/>
      <c r="I61" s="123"/>
      <c r="J61" s="123"/>
      <c r="K61" s="123"/>
      <c r="L61" s="124"/>
      <c r="M61" s="44"/>
    </row>
    <row r="62" spans="1:12" ht="15.75" customHeight="1">
      <c r="A62" s="32" t="s">
        <v>103</v>
      </c>
      <c r="B62" s="72">
        <v>0</v>
      </c>
      <c r="C62" s="72">
        <v>0</v>
      </c>
      <c r="D62" s="80">
        <v>66329.80432000002</v>
      </c>
      <c r="E62" s="72">
        <v>0</v>
      </c>
      <c r="F62" s="72">
        <v>0</v>
      </c>
      <c r="G62" s="71">
        <v>212763.5895744</v>
      </c>
      <c r="H62" s="72">
        <v>67789.82344000001</v>
      </c>
      <c r="I62" s="72">
        <v>0</v>
      </c>
      <c r="J62" s="72">
        <v>0</v>
      </c>
      <c r="K62" s="87">
        <v>0</v>
      </c>
      <c r="L62" s="72">
        <f>SUM(B62:K62)</f>
        <v>346883.2173344</v>
      </c>
    </row>
    <row r="63" spans="1:12" ht="32.25" customHeight="1">
      <c r="A63" s="33" t="s">
        <v>104</v>
      </c>
      <c r="B63" s="72">
        <v>0</v>
      </c>
      <c r="C63" s="72">
        <v>0</v>
      </c>
      <c r="D63" s="80">
        <v>2490</v>
      </c>
      <c r="E63" s="72">
        <v>0</v>
      </c>
      <c r="F63" s="72">
        <v>0</v>
      </c>
      <c r="G63" s="71">
        <v>21373.073112</v>
      </c>
      <c r="H63" s="72">
        <v>272.168</v>
      </c>
      <c r="I63" s="72">
        <v>0</v>
      </c>
      <c r="J63" s="72">
        <v>0</v>
      </c>
      <c r="K63" s="73">
        <v>0</v>
      </c>
      <c r="L63" s="72">
        <f>SUM(B63:K63)</f>
        <v>24135.241112</v>
      </c>
    </row>
    <row r="64" spans="1:12" ht="18.75">
      <c r="A64" s="34" t="s">
        <v>105</v>
      </c>
      <c r="B64" s="72">
        <v>0</v>
      </c>
      <c r="C64" s="72">
        <v>0</v>
      </c>
      <c r="D64" s="80">
        <v>0</v>
      </c>
      <c r="E64" s="72">
        <v>0</v>
      </c>
      <c r="F64" s="72">
        <v>0</v>
      </c>
      <c r="G64" s="71">
        <v>2911.2</v>
      </c>
      <c r="H64" s="88">
        <v>0</v>
      </c>
      <c r="I64" s="72">
        <v>0</v>
      </c>
      <c r="J64" s="72">
        <v>0</v>
      </c>
      <c r="K64" s="73">
        <v>0</v>
      </c>
      <c r="L64" s="72">
        <f>SUM(B64:K64)</f>
        <v>2911.2</v>
      </c>
    </row>
    <row r="65" spans="1:12" ht="45.75" customHeight="1">
      <c r="A65" s="49" t="s">
        <v>118</v>
      </c>
      <c r="B65" s="123"/>
      <c r="C65" s="123"/>
      <c r="D65" s="123"/>
      <c r="E65" s="123"/>
      <c r="F65" s="123"/>
      <c r="G65" s="123"/>
      <c r="H65" s="123"/>
      <c r="I65" s="123"/>
      <c r="J65" s="123"/>
      <c r="K65" s="123"/>
      <c r="L65" s="124"/>
    </row>
    <row r="66" spans="1:12" ht="18.75">
      <c r="A66" s="47" t="s">
        <v>103</v>
      </c>
      <c r="B66" s="72">
        <v>0</v>
      </c>
      <c r="C66" s="72">
        <v>0</v>
      </c>
      <c r="D66" s="72">
        <v>0</v>
      </c>
      <c r="E66" s="72">
        <v>0</v>
      </c>
      <c r="F66" s="72">
        <v>0</v>
      </c>
      <c r="G66" s="87">
        <v>0</v>
      </c>
      <c r="H66" s="117">
        <v>1616.082365424</v>
      </c>
      <c r="I66" s="72">
        <v>0</v>
      </c>
      <c r="J66" s="72">
        <v>0</v>
      </c>
      <c r="K66" s="87">
        <v>0</v>
      </c>
      <c r="L66" s="72">
        <f>SUM(B66:K66)</f>
        <v>1616.082365424</v>
      </c>
    </row>
    <row r="67" spans="1:12" ht="18.75">
      <c r="A67" s="55" t="s">
        <v>104</v>
      </c>
      <c r="B67" s="72">
        <v>0</v>
      </c>
      <c r="C67" s="72">
        <v>0</v>
      </c>
      <c r="D67" s="72">
        <v>0</v>
      </c>
      <c r="E67" s="72">
        <v>0</v>
      </c>
      <c r="F67" s="72">
        <v>0</v>
      </c>
      <c r="G67" s="73">
        <v>0</v>
      </c>
      <c r="H67" s="117">
        <v>0</v>
      </c>
      <c r="I67" s="72">
        <v>0</v>
      </c>
      <c r="J67" s="72">
        <v>0</v>
      </c>
      <c r="K67" s="73">
        <v>0</v>
      </c>
      <c r="L67" s="72">
        <f>SUM(B67:K67)</f>
        <v>0</v>
      </c>
    </row>
    <row r="68" spans="1:12" ht="18.75">
      <c r="A68" s="58" t="s">
        <v>105</v>
      </c>
      <c r="B68" s="72">
        <v>0</v>
      </c>
      <c r="C68" s="72">
        <v>0</v>
      </c>
      <c r="D68" s="72">
        <v>0</v>
      </c>
      <c r="E68" s="72">
        <v>0</v>
      </c>
      <c r="F68" s="72">
        <v>0</v>
      </c>
      <c r="G68" s="73">
        <v>0</v>
      </c>
      <c r="H68" s="117">
        <v>0</v>
      </c>
      <c r="I68" s="72">
        <v>0</v>
      </c>
      <c r="J68" s="72">
        <v>0</v>
      </c>
      <c r="K68" s="73">
        <v>0</v>
      </c>
      <c r="L68" s="72">
        <f>SUM(B68:K68)</f>
        <v>0</v>
      </c>
    </row>
    <row r="69" spans="1:4" ht="18">
      <c r="A69" s="59"/>
      <c r="B69" s="88"/>
      <c r="C69" s="88"/>
      <c r="D69" s="88"/>
    </row>
    <row r="70" spans="1:4" ht="18">
      <c r="A70" s="60"/>
      <c r="B70" s="88"/>
      <c r="C70" s="88"/>
      <c r="D70" s="88"/>
    </row>
    <row r="71" spans="1:4" ht="18">
      <c r="A71" s="61" t="s">
        <v>2</v>
      </c>
      <c r="B71" s="88"/>
      <c r="C71" s="88"/>
      <c r="D71" s="88"/>
    </row>
    <row r="72" spans="1:4" ht="48.75">
      <c r="A72" s="62" t="s">
        <v>119</v>
      </c>
      <c r="B72" s="88"/>
      <c r="C72" s="88"/>
      <c r="D72" s="88"/>
    </row>
    <row r="73" spans="1:4" ht="42.75" customHeight="1">
      <c r="A73" s="63" t="s">
        <v>120</v>
      </c>
      <c r="B73" s="89"/>
      <c r="C73" s="89"/>
      <c r="D73" s="89"/>
    </row>
    <row r="74" spans="1:4" ht="18.75" customHeight="1">
      <c r="A74" s="63" t="s">
        <v>121</v>
      </c>
      <c r="B74" s="89"/>
      <c r="C74" s="89"/>
      <c r="D74" s="89"/>
    </row>
    <row r="75" spans="1:4" ht="52.5" customHeight="1">
      <c r="A75" s="96" t="s">
        <v>128</v>
      </c>
      <c r="B75" s="89"/>
      <c r="C75" s="89"/>
      <c r="D75" s="89"/>
    </row>
    <row r="76" spans="1:4" ht="28.5" customHeight="1">
      <c r="A76" s="63" t="s">
        <v>122</v>
      </c>
      <c r="B76" s="90"/>
      <c r="C76" s="90"/>
      <c r="D76" s="90"/>
    </row>
    <row r="77" spans="1:4" ht="14.25" customHeight="1">
      <c r="A77" s="63"/>
      <c r="B77" s="90"/>
      <c r="C77" s="90"/>
      <c r="D77" s="90"/>
    </row>
    <row r="78" spans="1:4" ht="77.25" customHeight="1">
      <c r="A78" s="62" t="s">
        <v>123</v>
      </c>
      <c r="B78" s="90"/>
      <c r="C78" s="90"/>
      <c r="D78" s="90"/>
    </row>
    <row r="79" spans="1:4" ht="12.75" customHeight="1">
      <c r="A79" s="62"/>
      <c r="B79" s="90"/>
      <c r="C79" s="90"/>
      <c r="D79" s="90"/>
    </row>
    <row r="80" spans="1:4" ht="48.75" customHeight="1">
      <c r="A80" s="62" t="s">
        <v>124</v>
      </c>
      <c r="B80" s="90"/>
      <c r="C80" s="90"/>
      <c r="D80" s="90"/>
    </row>
    <row r="81" spans="1:4" ht="56.25" customHeight="1">
      <c r="A81" s="64" t="s">
        <v>125</v>
      </c>
      <c r="B81" s="90"/>
      <c r="C81" s="90"/>
      <c r="D81" s="90"/>
    </row>
    <row r="82" spans="1:4" ht="60" customHeight="1">
      <c r="A82" s="63" t="s">
        <v>126</v>
      </c>
      <c r="B82" s="90"/>
      <c r="C82" s="90"/>
      <c r="D82" s="90"/>
    </row>
    <row r="83" ht="64.5" customHeight="1">
      <c r="A83" s="65" t="s">
        <v>100</v>
      </c>
    </row>
  </sheetData>
  <sheetProtection/>
  <printOptions/>
  <pageMargins left="0.59" right="0.51" top="0.39" bottom="0.52" header="0.29" footer="0.32"/>
  <pageSetup fitToHeight="1" fitToWidth="1" horizontalDpi="600" verticalDpi="600" orientation="portrait" paperSize="9" scale="38" r:id="rId1"/>
</worksheet>
</file>

<file path=xl/worksheets/sheet2.xml><?xml version="1.0" encoding="utf-8"?>
<worksheet xmlns="http://schemas.openxmlformats.org/spreadsheetml/2006/main" xmlns:r="http://schemas.openxmlformats.org/officeDocument/2006/relationships">
  <sheetPr>
    <pageSetUpPr fitToPage="1"/>
  </sheetPr>
  <dimension ref="A2:L84"/>
  <sheetViews>
    <sheetView showGridLines="0" zoomScale="68" zoomScaleNormal="68" zoomScaleSheetLayoutView="70" zoomScalePageLayoutView="0" workbookViewId="0" topLeftCell="A1">
      <selection activeCell="R23" sqref="R23"/>
    </sheetView>
  </sheetViews>
  <sheetFormatPr defaultColWidth="9.140625" defaultRowHeight="12.75"/>
  <cols>
    <col min="1" max="1" width="68.8515625" style="1" customWidth="1"/>
    <col min="2" max="4" width="13.57421875" style="36" customWidth="1"/>
    <col min="5" max="7" width="13.8515625" style="36" customWidth="1"/>
    <col min="8" max="8" width="15.00390625" style="37" customWidth="1"/>
    <col min="9" max="11" width="13.8515625" style="36" customWidth="1"/>
    <col min="12" max="16384" width="9.140625" style="1" customWidth="1"/>
  </cols>
  <sheetData>
    <row r="2" ht="15">
      <c r="B2" s="36" t="s">
        <v>107</v>
      </c>
    </row>
    <row r="3" ht="15">
      <c r="B3" s="36" t="s">
        <v>131</v>
      </c>
    </row>
    <row r="5" spans="1:11" ht="123">
      <c r="A5" s="31" t="s">
        <v>99</v>
      </c>
      <c r="B5" s="23" t="s">
        <v>106</v>
      </c>
      <c r="C5" s="24" t="s">
        <v>38</v>
      </c>
      <c r="D5" s="24" t="s">
        <v>26</v>
      </c>
      <c r="E5" s="24" t="s">
        <v>27</v>
      </c>
      <c r="F5" s="24" t="s">
        <v>28</v>
      </c>
      <c r="G5" s="24" t="s">
        <v>39</v>
      </c>
      <c r="H5" s="22" t="s">
        <v>101</v>
      </c>
      <c r="I5" s="24" t="s">
        <v>29</v>
      </c>
      <c r="J5" s="24" t="s">
        <v>30</v>
      </c>
      <c r="K5" s="22" t="s">
        <v>31</v>
      </c>
    </row>
    <row r="6" spans="1:12" ht="15">
      <c r="A6" s="19" t="s">
        <v>49</v>
      </c>
      <c r="B6" s="98">
        <v>139521</v>
      </c>
      <c r="C6" s="38">
        <v>65774</v>
      </c>
      <c r="D6" s="106">
        <v>1801903</v>
      </c>
      <c r="E6" s="99">
        <v>47784</v>
      </c>
      <c r="F6" s="99">
        <v>1423674</v>
      </c>
      <c r="G6" s="100">
        <v>2916722</v>
      </c>
      <c r="H6" s="99">
        <v>2390855</v>
      </c>
      <c r="I6" s="98">
        <v>22480</v>
      </c>
      <c r="J6" s="98">
        <v>197778</v>
      </c>
      <c r="K6" s="38">
        <v>120819</v>
      </c>
      <c r="L6" s="41"/>
    </row>
    <row r="7" spans="1:12" ht="15">
      <c r="A7" s="19" t="s">
        <v>50</v>
      </c>
      <c r="B7" s="98">
        <v>642749</v>
      </c>
      <c r="C7" s="38">
        <v>3381505</v>
      </c>
      <c r="D7" s="106">
        <v>9203161</v>
      </c>
      <c r="E7" s="99">
        <v>475244</v>
      </c>
      <c r="F7" s="99">
        <v>7567527</v>
      </c>
      <c r="G7" s="101">
        <v>16292686</v>
      </c>
      <c r="H7" s="99">
        <v>11746009</v>
      </c>
      <c r="I7" s="102">
        <v>2065040</v>
      </c>
      <c r="J7" s="98">
        <v>915550</v>
      </c>
      <c r="K7" s="38">
        <v>1981072</v>
      </c>
      <c r="L7" s="41"/>
    </row>
    <row r="8" spans="1:12" ht="15">
      <c r="A8" s="19" t="s">
        <v>51</v>
      </c>
      <c r="B8" s="98">
        <v>0</v>
      </c>
      <c r="C8" s="38">
        <v>23570</v>
      </c>
      <c r="D8" s="106">
        <v>21999</v>
      </c>
      <c r="E8" s="99">
        <v>65</v>
      </c>
      <c r="F8" s="99">
        <v>0</v>
      </c>
      <c r="G8" s="101">
        <v>178369</v>
      </c>
      <c r="H8" s="99"/>
      <c r="I8" s="102">
        <v>21197</v>
      </c>
      <c r="J8" s="98">
        <v>0</v>
      </c>
      <c r="K8" s="38">
        <v>38004</v>
      </c>
      <c r="L8" s="41"/>
    </row>
    <row r="9" spans="1:12" ht="15">
      <c r="A9" s="19" t="s">
        <v>52</v>
      </c>
      <c r="B9" s="98">
        <v>0</v>
      </c>
      <c r="C9" s="38"/>
      <c r="D9" s="106">
        <v>18202.82573</v>
      </c>
      <c r="E9" s="99">
        <v>1723</v>
      </c>
      <c r="F9" s="99">
        <v>0</v>
      </c>
      <c r="G9" s="101">
        <v>14331</v>
      </c>
      <c r="H9" s="99">
        <v>5609</v>
      </c>
      <c r="I9" s="102">
        <v>30220</v>
      </c>
      <c r="J9" s="98">
        <v>0</v>
      </c>
      <c r="K9" s="38">
        <v>137008</v>
      </c>
      <c r="L9" s="41"/>
    </row>
    <row r="10" spans="1:12" ht="15">
      <c r="A10" s="19" t="s">
        <v>53</v>
      </c>
      <c r="B10" s="98">
        <v>0</v>
      </c>
      <c r="C10" s="38">
        <v>0</v>
      </c>
      <c r="D10" s="106">
        <v>428102.56598</v>
      </c>
      <c r="E10" s="99">
        <v>247</v>
      </c>
      <c r="F10" s="103">
        <v>321632</v>
      </c>
      <c r="G10" s="101">
        <v>473225</v>
      </c>
      <c r="H10" s="99">
        <v>372635</v>
      </c>
      <c r="I10" s="102">
        <v>147758</v>
      </c>
      <c r="J10" s="98">
        <v>0</v>
      </c>
      <c r="K10" s="38">
        <v>212522</v>
      </c>
      <c r="L10" s="41"/>
    </row>
    <row r="11" spans="1:12" ht="15">
      <c r="A11" s="19" t="s">
        <v>54</v>
      </c>
      <c r="B11" s="98">
        <v>1396</v>
      </c>
      <c r="C11" s="38">
        <v>27909</v>
      </c>
      <c r="D11" s="106">
        <v>427495</v>
      </c>
      <c r="E11" s="99">
        <v>114</v>
      </c>
      <c r="F11" s="99">
        <v>496975</v>
      </c>
      <c r="G11" s="101">
        <v>445217</v>
      </c>
      <c r="H11" s="99">
        <v>70048</v>
      </c>
      <c r="I11" s="102">
        <v>94897</v>
      </c>
      <c r="J11" s="98">
        <v>40947</v>
      </c>
      <c r="K11" s="38">
        <v>89616</v>
      </c>
      <c r="L11" s="41"/>
    </row>
    <row r="12" spans="1:12" ht="15">
      <c r="A12" s="19" t="s">
        <v>55</v>
      </c>
      <c r="B12" s="98">
        <v>2178</v>
      </c>
      <c r="C12" s="38">
        <v>13321</v>
      </c>
      <c r="D12" s="106">
        <v>265673</v>
      </c>
      <c r="E12" s="99">
        <v>12403</v>
      </c>
      <c r="F12" s="99">
        <v>24561</v>
      </c>
      <c r="G12" s="101">
        <v>366364</v>
      </c>
      <c r="H12" s="99">
        <v>702516</v>
      </c>
      <c r="I12" s="102">
        <v>4658</v>
      </c>
      <c r="J12" s="98">
        <v>3451</v>
      </c>
      <c r="K12" s="38">
        <v>32186</v>
      </c>
      <c r="L12" s="41"/>
    </row>
    <row r="13" spans="1:12" ht="15">
      <c r="A13" s="19" t="s">
        <v>56</v>
      </c>
      <c r="B13" s="98">
        <v>616</v>
      </c>
      <c r="C13" s="38">
        <v>80170</v>
      </c>
      <c r="D13" s="106">
        <v>428149</v>
      </c>
      <c r="E13" s="99">
        <v>21518</v>
      </c>
      <c r="F13" s="99">
        <v>321632</v>
      </c>
      <c r="G13" s="101">
        <v>433783</v>
      </c>
      <c r="H13" s="99">
        <v>396404</v>
      </c>
      <c r="I13" s="102">
        <v>147775</v>
      </c>
      <c r="J13" s="98">
        <v>1</v>
      </c>
      <c r="K13" s="38">
        <v>247968</v>
      </c>
      <c r="L13" s="41"/>
    </row>
    <row r="14" spans="1:12" ht="15">
      <c r="A14" s="19" t="s">
        <v>57</v>
      </c>
      <c r="B14" s="98">
        <v>195905</v>
      </c>
      <c r="C14" s="38">
        <v>1040992</v>
      </c>
      <c r="D14" s="106">
        <v>4124190</v>
      </c>
      <c r="E14" s="99">
        <v>358039</v>
      </c>
      <c r="F14" s="99">
        <v>3657848</v>
      </c>
      <c r="G14" s="101">
        <v>7908557</v>
      </c>
      <c r="H14" s="99">
        <v>4261912</v>
      </c>
      <c r="I14" s="102">
        <v>1622236</v>
      </c>
      <c r="J14" s="98">
        <v>861862</v>
      </c>
      <c r="K14" s="38">
        <v>1502241</v>
      </c>
      <c r="L14" s="41"/>
    </row>
    <row r="15" spans="1:12" ht="15">
      <c r="A15" s="19" t="s">
        <v>58</v>
      </c>
      <c r="B15" s="98">
        <v>442654</v>
      </c>
      <c r="C15" s="38">
        <v>2219113</v>
      </c>
      <c r="D15" s="106">
        <v>3957654</v>
      </c>
      <c r="E15" s="99">
        <v>83170</v>
      </c>
      <c r="F15" s="99">
        <v>3066511</v>
      </c>
      <c r="G15" s="101">
        <v>7138765</v>
      </c>
      <c r="H15" s="99">
        <v>6315129</v>
      </c>
      <c r="I15" s="102">
        <v>195474</v>
      </c>
      <c r="J15" s="98">
        <v>9289</v>
      </c>
      <c r="K15" s="38">
        <v>109061</v>
      </c>
      <c r="L15" s="41"/>
    </row>
    <row r="16" spans="1:12" ht="15">
      <c r="A16" s="19" t="s">
        <v>59</v>
      </c>
      <c r="B16" s="98">
        <v>128715</v>
      </c>
      <c r="C16" s="38">
        <v>655536</v>
      </c>
      <c r="D16" s="106">
        <v>376881</v>
      </c>
      <c r="E16" s="99">
        <v>164192</v>
      </c>
      <c r="F16" s="99">
        <v>32567</v>
      </c>
      <c r="G16" s="100">
        <v>1699107</v>
      </c>
      <c r="H16" s="99">
        <v>1799933</v>
      </c>
      <c r="I16" s="98">
        <v>388207</v>
      </c>
      <c r="J16" s="98">
        <v>0</v>
      </c>
      <c r="K16" s="38">
        <v>1343997</v>
      </c>
      <c r="L16" s="41"/>
    </row>
    <row r="17" spans="1:12" ht="15">
      <c r="A17" s="19" t="s">
        <v>60</v>
      </c>
      <c r="B17" s="98">
        <v>1229</v>
      </c>
      <c r="C17" s="38">
        <v>4512</v>
      </c>
      <c r="D17" s="106">
        <v>80864</v>
      </c>
      <c r="E17" s="99">
        <v>43180</v>
      </c>
      <c r="F17" s="99">
        <v>34528</v>
      </c>
      <c r="G17" s="100">
        <v>119366</v>
      </c>
      <c r="H17" s="99">
        <v>196540</v>
      </c>
      <c r="I17" s="98">
        <v>18925</v>
      </c>
      <c r="J17" s="98">
        <v>0</v>
      </c>
      <c r="K17" s="38">
        <v>280626</v>
      </c>
      <c r="L17" s="41"/>
    </row>
    <row r="18" spans="1:12" ht="15">
      <c r="A18" s="19" t="s">
        <v>61</v>
      </c>
      <c r="B18" s="98">
        <v>968539</v>
      </c>
      <c r="C18" s="38">
        <v>4688644</v>
      </c>
      <c r="D18" s="106">
        <v>12081817</v>
      </c>
      <c r="E18" s="99">
        <v>797180</v>
      </c>
      <c r="F18" s="99">
        <v>9257932</v>
      </c>
      <c r="G18" s="101">
        <v>22485594</v>
      </c>
      <c r="H18" s="99">
        <v>17127595</v>
      </c>
      <c r="I18" s="102">
        <v>2685689</v>
      </c>
      <c r="J18" s="98">
        <v>1213192</v>
      </c>
      <c r="K18" s="38">
        <v>4618776</v>
      </c>
      <c r="L18" s="41"/>
    </row>
    <row r="19" spans="1:12" ht="15">
      <c r="A19" s="19" t="s">
        <v>62</v>
      </c>
      <c r="B19" s="98">
        <v>186116</v>
      </c>
      <c r="C19" s="38">
        <v>1618837</v>
      </c>
      <c r="D19" s="106">
        <v>5837073</v>
      </c>
      <c r="E19" s="99">
        <v>29223</v>
      </c>
      <c r="F19" s="99">
        <v>7070706</v>
      </c>
      <c r="G19" s="100">
        <v>9360267</v>
      </c>
      <c r="H19" s="99">
        <v>1286656</v>
      </c>
      <c r="I19" s="98">
        <v>108186</v>
      </c>
      <c r="J19" s="98">
        <v>732196</v>
      </c>
      <c r="K19" s="38">
        <v>231649</v>
      </c>
      <c r="L19" s="41"/>
    </row>
    <row r="20" spans="1:12" ht="15">
      <c r="A20" s="20" t="s">
        <v>63</v>
      </c>
      <c r="B20" s="98">
        <v>133166</v>
      </c>
      <c r="C20" s="38">
        <v>1134013</v>
      </c>
      <c r="D20" s="106">
        <v>4896389</v>
      </c>
      <c r="E20" s="99">
        <v>0</v>
      </c>
      <c r="F20" s="99">
        <v>6977745</v>
      </c>
      <c r="G20" s="100">
        <v>8486167</v>
      </c>
      <c r="H20" s="98">
        <v>1228481</v>
      </c>
      <c r="I20" s="98">
        <v>0</v>
      </c>
      <c r="J20" s="98">
        <v>243721</v>
      </c>
      <c r="K20" s="38">
        <v>0</v>
      </c>
      <c r="L20" s="41"/>
    </row>
    <row r="21" spans="1:12" ht="15">
      <c r="A21" s="19" t="s">
        <v>64</v>
      </c>
      <c r="B21" s="98">
        <v>0</v>
      </c>
      <c r="C21" s="38">
        <v>25875</v>
      </c>
      <c r="D21" s="106">
        <v>0</v>
      </c>
      <c r="E21" s="99">
        <v>0</v>
      </c>
      <c r="F21" s="99">
        <v>0</v>
      </c>
      <c r="G21" s="100">
        <v>0</v>
      </c>
      <c r="H21" s="99">
        <v>13883</v>
      </c>
      <c r="I21" s="98">
        <v>214096</v>
      </c>
      <c r="J21" s="98">
        <v>0</v>
      </c>
      <c r="K21" s="38">
        <v>0</v>
      </c>
      <c r="L21" s="41"/>
    </row>
    <row r="22" spans="1:12" ht="15">
      <c r="A22" s="19" t="s">
        <v>65</v>
      </c>
      <c r="B22" s="98">
        <v>591241</v>
      </c>
      <c r="C22" s="38">
        <v>2695642</v>
      </c>
      <c r="D22" s="106">
        <v>4577493</v>
      </c>
      <c r="E22" s="99">
        <v>577301</v>
      </c>
      <c r="F22" s="99">
        <v>2108103</v>
      </c>
      <c r="G22" s="101">
        <v>9980433</v>
      </c>
      <c r="H22" s="99">
        <v>12653892</v>
      </c>
      <c r="I22" s="98">
        <v>1944231</v>
      </c>
      <c r="J22" s="98">
        <v>449523</v>
      </c>
      <c r="K22" s="38">
        <v>3521373</v>
      </c>
      <c r="L22" s="41"/>
    </row>
    <row r="23" spans="1:12" ht="15">
      <c r="A23" s="19" t="s">
        <v>66</v>
      </c>
      <c r="B23" s="98">
        <v>2629</v>
      </c>
      <c r="C23" s="98">
        <v>185450</v>
      </c>
      <c r="D23" s="106">
        <v>453534</v>
      </c>
      <c r="E23" s="99">
        <v>7242</v>
      </c>
      <c r="F23" s="99">
        <v>81463</v>
      </c>
      <c r="G23" s="101">
        <v>451387</v>
      </c>
      <c r="H23" s="99">
        <v>540099</v>
      </c>
      <c r="I23" s="98">
        <v>138603</v>
      </c>
      <c r="J23" s="98">
        <v>102729</v>
      </c>
      <c r="K23" s="38">
        <v>35534</v>
      </c>
      <c r="L23" s="41"/>
    </row>
    <row r="24" spans="1:12" ht="15">
      <c r="A24" s="19" t="s">
        <v>67</v>
      </c>
      <c r="B24" s="98">
        <v>766</v>
      </c>
      <c r="C24" s="98">
        <v>50768</v>
      </c>
      <c r="D24" s="106">
        <v>178462</v>
      </c>
      <c r="E24" s="99">
        <v>9304</v>
      </c>
      <c r="F24" s="99">
        <v>3083</v>
      </c>
      <c r="G24" s="101">
        <v>122059</v>
      </c>
      <c r="H24" s="99">
        <v>792040</v>
      </c>
      <c r="I24" s="98">
        <v>135139</v>
      </c>
      <c r="J24" s="98">
        <v>32976</v>
      </c>
      <c r="K24" s="38">
        <v>128153</v>
      </c>
      <c r="L24" s="41"/>
    </row>
    <row r="25" spans="1:12" ht="15">
      <c r="A25" s="19" t="s">
        <v>68</v>
      </c>
      <c r="B25" s="98">
        <v>15407</v>
      </c>
      <c r="C25" s="98">
        <v>105950</v>
      </c>
      <c r="D25" s="106">
        <v>84488</v>
      </c>
      <c r="E25" s="99">
        <v>3110</v>
      </c>
      <c r="F25" s="99">
        <v>128569</v>
      </c>
      <c r="G25" s="101">
        <v>350682</v>
      </c>
      <c r="H25" s="99">
        <v>298906</v>
      </c>
      <c r="I25" s="98">
        <v>51856</v>
      </c>
      <c r="J25" s="98">
        <v>2896</v>
      </c>
      <c r="K25" s="38">
        <v>148294</v>
      </c>
      <c r="L25" s="41"/>
    </row>
    <row r="26" spans="1:12" ht="15">
      <c r="A26" s="19" t="s">
        <v>69</v>
      </c>
      <c r="B26" s="98">
        <v>289593</v>
      </c>
      <c r="C26" s="98">
        <v>1520227</v>
      </c>
      <c r="D26" s="106">
        <v>1663024</v>
      </c>
      <c r="E26" s="99">
        <v>124448</v>
      </c>
      <c r="F26" s="99">
        <v>1472657</v>
      </c>
      <c r="G26" s="101">
        <v>3485138</v>
      </c>
      <c r="H26" s="99">
        <v>2507558</v>
      </c>
      <c r="I26" s="98">
        <v>382831</v>
      </c>
      <c r="J26" s="98">
        <v>300227</v>
      </c>
      <c r="K26" s="38">
        <v>717142</v>
      </c>
      <c r="L26" s="41"/>
    </row>
    <row r="27" spans="1:12" ht="15">
      <c r="A27" s="19" t="s">
        <v>70</v>
      </c>
      <c r="B27" s="98">
        <v>282846</v>
      </c>
      <c r="C27" s="38">
        <v>833247</v>
      </c>
      <c r="D27" s="106">
        <v>2197985</v>
      </c>
      <c r="E27" s="99">
        <v>433197</v>
      </c>
      <c r="F27" s="99">
        <v>422331</v>
      </c>
      <c r="G27" s="101">
        <v>5571167</v>
      </c>
      <c r="H27" s="99">
        <v>8515289</v>
      </c>
      <c r="I27" s="104">
        <v>1235802</v>
      </c>
      <c r="J27" s="98">
        <v>10695</v>
      </c>
      <c r="K27" s="38">
        <v>2492250</v>
      </c>
      <c r="L27" s="41"/>
    </row>
    <row r="28" spans="1:12" ht="15">
      <c r="A28" s="19" t="s">
        <v>71</v>
      </c>
      <c r="B28" s="98">
        <v>0</v>
      </c>
      <c r="C28" s="38">
        <v>0</v>
      </c>
      <c r="D28" s="106">
        <v>96658</v>
      </c>
      <c r="E28" s="99">
        <v>8737</v>
      </c>
      <c r="F28" s="99">
        <v>0</v>
      </c>
      <c r="G28" s="100">
        <v>561463</v>
      </c>
      <c r="H28" s="99">
        <v>233479</v>
      </c>
      <c r="I28" s="98">
        <v>45101</v>
      </c>
      <c r="J28" s="98">
        <v>0</v>
      </c>
      <c r="K28" s="38">
        <v>231431</v>
      </c>
      <c r="L28" s="41"/>
    </row>
    <row r="29" spans="1:12" ht="15">
      <c r="A29" s="19" t="s">
        <v>72</v>
      </c>
      <c r="B29" s="98">
        <v>143997</v>
      </c>
      <c r="C29" s="38">
        <v>54720</v>
      </c>
      <c r="D29" s="106">
        <v>1305626</v>
      </c>
      <c r="E29" s="99">
        <v>89199</v>
      </c>
      <c r="F29" s="99">
        <v>0</v>
      </c>
      <c r="G29" s="100">
        <v>2023209</v>
      </c>
      <c r="H29" s="99">
        <v>2156202</v>
      </c>
      <c r="I29" s="98">
        <v>295006</v>
      </c>
      <c r="J29" s="98">
        <v>-34364</v>
      </c>
      <c r="K29" s="38">
        <v>448565</v>
      </c>
      <c r="L29" s="41"/>
    </row>
    <row r="30" spans="1:12" ht="15">
      <c r="A30" s="19" t="s">
        <v>73</v>
      </c>
      <c r="B30" s="98">
        <v>286207</v>
      </c>
      <c r="C30" s="38">
        <v>0</v>
      </c>
      <c r="D30" s="106">
        <v>656665</v>
      </c>
      <c r="E30" s="99">
        <v>68875</v>
      </c>
      <c r="F30" s="99">
        <v>0</v>
      </c>
      <c r="G30" s="100">
        <v>1034575</v>
      </c>
      <c r="H30" s="99">
        <v>1640080</v>
      </c>
      <c r="I30" s="98">
        <v>234858</v>
      </c>
      <c r="J30" s="98">
        <v>0</v>
      </c>
      <c r="K30" s="38">
        <v>345824</v>
      </c>
      <c r="L30" s="41"/>
    </row>
    <row r="31" spans="1:12" ht="15">
      <c r="A31" s="19" t="s">
        <v>75</v>
      </c>
      <c r="B31" s="98">
        <v>968539</v>
      </c>
      <c r="C31" s="38">
        <v>4688644</v>
      </c>
      <c r="D31" s="106">
        <v>12081817</v>
      </c>
      <c r="E31" s="99">
        <v>797180</v>
      </c>
      <c r="F31" s="99">
        <v>9257932</v>
      </c>
      <c r="G31" s="101">
        <v>22485594</v>
      </c>
      <c r="H31" s="99">
        <v>17127595</v>
      </c>
      <c r="I31" s="98">
        <v>2685689</v>
      </c>
      <c r="J31" s="105">
        <v>1213192</v>
      </c>
      <c r="K31" s="38">
        <v>4618776</v>
      </c>
      <c r="L31" s="41"/>
    </row>
    <row r="32" spans="2:12" ht="15">
      <c r="B32" s="107"/>
      <c r="C32" s="107"/>
      <c r="D32" s="106"/>
      <c r="E32" s="107"/>
      <c r="F32" s="107"/>
      <c r="G32" s="107"/>
      <c r="H32" s="107"/>
      <c r="I32" s="107"/>
      <c r="J32" s="107"/>
      <c r="K32" s="107"/>
      <c r="L32" s="42"/>
    </row>
    <row r="33" spans="1:12" ht="15">
      <c r="A33" s="19" t="s">
        <v>74</v>
      </c>
      <c r="B33" s="98">
        <v>9255</v>
      </c>
      <c r="C33" s="38">
        <v>0</v>
      </c>
      <c r="D33" s="106">
        <v>475156.74847000005</v>
      </c>
      <c r="E33" s="98">
        <v>2199</v>
      </c>
      <c r="F33" s="98">
        <v>243402</v>
      </c>
      <c r="G33" s="100">
        <v>471049</v>
      </c>
      <c r="H33" s="99">
        <v>242091</v>
      </c>
      <c r="I33" s="98">
        <v>68025</v>
      </c>
      <c r="J33" s="98">
        <v>242415</v>
      </c>
      <c r="K33" s="98">
        <v>38628</v>
      </c>
      <c r="L33" s="41"/>
    </row>
    <row r="34" spans="1:12" ht="15">
      <c r="A34" s="21" t="s">
        <v>96</v>
      </c>
      <c r="B34" s="98">
        <v>771</v>
      </c>
      <c r="C34" s="38">
        <v>0</v>
      </c>
      <c r="D34" s="106">
        <v>3278.10101</v>
      </c>
      <c r="E34" s="38">
        <v>0</v>
      </c>
      <c r="F34" s="38">
        <v>25554</v>
      </c>
      <c r="G34" s="100">
        <v>212082</v>
      </c>
      <c r="H34" s="99">
        <v>62624</v>
      </c>
      <c r="I34" s="38">
        <v>5002</v>
      </c>
      <c r="J34" s="98">
        <v>28468</v>
      </c>
      <c r="K34" s="98">
        <v>2328</v>
      </c>
      <c r="L34" s="41"/>
    </row>
    <row r="35" spans="2:12" ht="15">
      <c r="B35" s="125"/>
      <c r="C35" s="125"/>
      <c r="D35" s="125"/>
      <c r="E35" s="125"/>
      <c r="F35" s="125"/>
      <c r="G35" s="125"/>
      <c r="H35" s="125"/>
      <c r="I35" s="125"/>
      <c r="J35" s="125"/>
      <c r="K35" s="125"/>
      <c r="L35" s="43"/>
    </row>
    <row r="36" spans="1:12" ht="25.5" customHeight="1">
      <c r="A36" s="93" t="s">
        <v>87</v>
      </c>
      <c r="B36" s="126"/>
      <c r="C36" s="126"/>
      <c r="D36" s="126"/>
      <c r="E36" s="126"/>
      <c r="F36" s="126"/>
      <c r="G36" s="126"/>
      <c r="H36" s="126"/>
      <c r="I36" s="126"/>
      <c r="J36" s="126"/>
      <c r="K36" s="126"/>
      <c r="L36" s="43"/>
    </row>
    <row r="37" spans="1:12" ht="15">
      <c r="A37" s="9" t="s">
        <v>76</v>
      </c>
      <c r="B37" s="98">
        <v>54006.84109</v>
      </c>
      <c r="C37" s="38">
        <v>322021</v>
      </c>
      <c r="D37" s="106">
        <v>977756.6585</v>
      </c>
      <c r="E37" s="99">
        <v>20198</v>
      </c>
      <c r="F37" s="99">
        <v>178410</v>
      </c>
      <c r="G37" s="101">
        <v>2793587</v>
      </c>
      <c r="H37" s="99">
        <v>3747936</v>
      </c>
      <c r="I37" s="102">
        <v>133358</v>
      </c>
      <c r="J37" s="98">
        <v>3692</v>
      </c>
      <c r="K37" s="38">
        <v>368442</v>
      </c>
      <c r="L37" s="43"/>
    </row>
    <row r="38" spans="1:12" ht="15">
      <c r="A38" s="9" t="s">
        <v>93</v>
      </c>
      <c r="B38" s="98">
        <v>247441.72282000002</v>
      </c>
      <c r="C38" s="38">
        <v>703124</v>
      </c>
      <c r="D38" s="106">
        <v>1710868.56868</v>
      </c>
      <c r="E38" s="99">
        <v>105210</v>
      </c>
      <c r="F38" s="99">
        <v>744820</v>
      </c>
      <c r="G38" s="101">
        <v>3667239</v>
      </c>
      <c r="H38" s="99">
        <v>2828468</v>
      </c>
      <c r="I38" s="102">
        <v>325729</v>
      </c>
      <c r="J38" s="98">
        <v>137020</v>
      </c>
      <c r="K38" s="38">
        <v>509907</v>
      </c>
      <c r="L38" s="43"/>
    </row>
    <row r="39" spans="1:11" ht="25.5" customHeight="1">
      <c r="A39" s="94" t="s">
        <v>88</v>
      </c>
      <c r="B39" s="126"/>
      <c r="C39" s="126"/>
      <c r="D39" s="126"/>
      <c r="E39" s="126"/>
      <c r="F39" s="126"/>
      <c r="G39" s="126"/>
      <c r="H39" s="126"/>
      <c r="I39" s="126"/>
      <c r="J39" s="126"/>
      <c r="K39" s="126"/>
    </row>
    <row r="40" spans="1:11" ht="15">
      <c r="A40" s="9" t="s">
        <v>76</v>
      </c>
      <c r="B40" s="98">
        <v>228838.87546</v>
      </c>
      <c r="C40" s="38">
        <v>511226</v>
      </c>
      <c r="D40" s="106">
        <v>1220228.88592</v>
      </c>
      <c r="E40" s="99">
        <v>412999</v>
      </c>
      <c r="F40" s="99">
        <v>243921</v>
      </c>
      <c r="G40" s="101">
        <v>2777580</v>
      </c>
      <c r="H40" s="99">
        <v>4767352</v>
      </c>
      <c r="I40" s="102">
        <v>1102444</v>
      </c>
      <c r="J40" s="98">
        <v>7003</v>
      </c>
      <c r="K40" s="38">
        <v>2123808</v>
      </c>
    </row>
    <row r="41" spans="1:11" ht="15">
      <c r="A41" s="15" t="s">
        <v>94</v>
      </c>
      <c r="B41" s="98">
        <v>44789.83330999999</v>
      </c>
      <c r="C41" s="98">
        <v>1053321</v>
      </c>
      <c r="D41" s="106">
        <v>523482.39602999995</v>
      </c>
      <c r="E41" s="99">
        <v>35783</v>
      </c>
      <c r="F41" s="99">
        <v>812383</v>
      </c>
      <c r="G41" s="100">
        <v>378360</v>
      </c>
      <c r="H41" s="99">
        <v>344276</v>
      </c>
      <c r="I41" s="102">
        <v>315114</v>
      </c>
      <c r="J41" s="105">
        <v>298912</v>
      </c>
      <c r="K41" s="38">
        <v>306325</v>
      </c>
    </row>
    <row r="42" spans="1:11" ht="15">
      <c r="A42" s="16"/>
      <c r="B42" s="107"/>
      <c r="C42" s="107"/>
      <c r="D42" s="107"/>
      <c r="F42" s="107"/>
      <c r="G42" s="107"/>
      <c r="H42" s="107"/>
      <c r="I42" s="107"/>
      <c r="J42" s="107"/>
      <c r="K42" s="107"/>
    </row>
    <row r="43" spans="1:11" ht="29.25" customHeight="1">
      <c r="A43" s="30" t="s">
        <v>89</v>
      </c>
      <c r="B43" s="98">
        <v>756.44387</v>
      </c>
      <c r="C43" s="98">
        <v>0</v>
      </c>
      <c r="D43" s="106">
        <v>60668.15778000001</v>
      </c>
      <c r="E43" s="99">
        <v>1</v>
      </c>
      <c r="F43" s="98">
        <v>0</v>
      </c>
      <c r="G43" s="101">
        <v>12985</v>
      </c>
      <c r="H43" s="99">
        <v>666954</v>
      </c>
      <c r="I43" s="102">
        <v>15730</v>
      </c>
      <c r="J43" s="98">
        <v>0</v>
      </c>
      <c r="K43" s="38">
        <v>64597</v>
      </c>
    </row>
    <row r="44" spans="1:11" ht="15">
      <c r="A44" s="14"/>
      <c r="B44" s="108"/>
      <c r="C44" s="108"/>
      <c r="D44" s="108"/>
      <c r="E44" s="108"/>
      <c r="F44" s="108"/>
      <c r="G44" s="108"/>
      <c r="H44" s="109"/>
      <c r="I44" s="108"/>
      <c r="J44" s="108"/>
      <c r="K44" s="108"/>
    </row>
    <row r="45" spans="2:11" ht="15">
      <c r="B45" s="110"/>
      <c r="C45" s="110"/>
      <c r="D45" s="110"/>
      <c r="E45" s="110"/>
      <c r="F45" s="110"/>
      <c r="G45" s="110"/>
      <c r="H45" s="109"/>
      <c r="I45" s="110"/>
      <c r="J45" s="110"/>
      <c r="K45" s="110"/>
    </row>
    <row r="46" spans="1:11" ht="24.75" customHeight="1">
      <c r="A46" s="95" t="s">
        <v>90</v>
      </c>
      <c r="B46" s="126"/>
      <c r="C46" s="126"/>
      <c r="D46" s="126"/>
      <c r="E46" s="126"/>
      <c r="F46" s="126"/>
      <c r="G46" s="126"/>
      <c r="H46" s="126"/>
      <c r="I46" s="126"/>
      <c r="J46" s="126"/>
      <c r="K46" s="126"/>
    </row>
    <row r="47" spans="1:11" ht="15">
      <c r="A47" s="2" t="s">
        <v>77</v>
      </c>
      <c r="B47" s="98">
        <v>362077.82556862716</v>
      </c>
      <c r="C47" s="38">
        <v>2285414.2233799985</v>
      </c>
      <c r="D47" s="127">
        <v>3220650.1174500003</v>
      </c>
      <c r="E47" s="98">
        <v>13391</v>
      </c>
      <c r="F47" s="38">
        <v>2574069</v>
      </c>
      <c r="G47" s="111">
        <v>6367170</v>
      </c>
      <c r="H47" s="98">
        <v>5204294.18188</v>
      </c>
      <c r="I47" s="102">
        <v>110094</v>
      </c>
      <c r="J47" s="98">
        <v>9236</v>
      </c>
      <c r="K47" s="38">
        <v>32435</v>
      </c>
    </row>
    <row r="48" spans="1:11" ht="15">
      <c r="A48" s="2" t="s">
        <v>78</v>
      </c>
      <c r="B48" s="98">
        <v>12674.494561043999</v>
      </c>
      <c r="C48" s="38">
        <v>12238.552309999995</v>
      </c>
      <c r="D48" s="127">
        <v>201009.28319999992</v>
      </c>
      <c r="E48" s="98">
        <v>3160</v>
      </c>
      <c r="F48" s="38">
        <v>12935</v>
      </c>
      <c r="G48" s="111">
        <v>207689</v>
      </c>
      <c r="H48" s="98">
        <v>452348.449130001</v>
      </c>
      <c r="I48" s="102">
        <v>14869</v>
      </c>
      <c r="J48" s="98">
        <v>2856</v>
      </c>
      <c r="K48" s="38">
        <v>28995</v>
      </c>
    </row>
    <row r="49" spans="1:11" ht="15">
      <c r="A49" s="2" t="s">
        <v>79</v>
      </c>
      <c r="B49" s="98">
        <v>26356.195480000002</v>
      </c>
      <c r="C49" s="38">
        <v>11552.516509999974</v>
      </c>
      <c r="D49" s="127">
        <v>21907.26274</v>
      </c>
      <c r="E49" s="98">
        <v>64</v>
      </c>
      <c r="F49" s="38">
        <v>14833</v>
      </c>
      <c r="G49" s="100">
        <v>85527</v>
      </c>
      <c r="H49" s="98">
        <v>166260.68649</v>
      </c>
      <c r="I49" s="102">
        <v>4338</v>
      </c>
      <c r="J49" s="98">
        <v>508</v>
      </c>
      <c r="K49" s="38">
        <v>1558</v>
      </c>
    </row>
    <row r="50" spans="1:11" ht="15">
      <c r="A50" s="2" t="s">
        <v>80</v>
      </c>
      <c r="B50" s="98">
        <v>68894.35080032682</v>
      </c>
      <c r="C50" s="38">
        <v>121609.40726000008</v>
      </c>
      <c r="D50" s="127">
        <v>719785.4420800006</v>
      </c>
      <c r="E50" s="98">
        <v>73383</v>
      </c>
      <c r="F50" s="38">
        <v>553520</v>
      </c>
      <c r="G50" s="111">
        <v>755178</v>
      </c>
      <c r="H50" s="98">
        <v>693610.75455</v>
      </c>
      <c r="I50" s="102">
        <v>59765</v>
      </c>
      <c r="J50" s="98">
        <v>1230</v>
      </c>
      <c r="K50" s="38">
        <v>62632</v>
      </c>
    </row>
    <row r="51" spans="1:11" ht="15">
      <c r="A51" s="3"/>
      <c r="B51" s="110"/>
      <c r="C51" s="110"/>
      <c r="D51" s="110"/>
      <c r="E51" s="110"/>
      <c r="F51" s="110"/>
      <c r="G51" s="128"/>
      <c r="H51" s="109"/>
      <c r="I51" s="110"/>
      <c r="J51" s="110"/>
      <c r="K51" s="110"/>
    </row>
    <row r="52" spans="1:11" ht="24.75" customHeight="1">
      <c r="A52" s="91" t="s">
        <v>91</v>
      </c>
      <c r="B52" s="126"/>
      <c r="C52" s="126"/>
      <c r="D52" s="126"/>
      <c r="E52" s="126"/>
      <c r="F52" s="126"/>
      <c r="G52" s="126"/>
      <c r="H52" s="126"/>
      <c r="I52" s="126"/>
      <c r="J52" s="126"/>
      <c r="K52" s="126"/>
    </row>
    <row r="53" spans="1:11" ht="15">
      <c r="A53" s="4" t="s">
        <v>1</v>
      </c>
      <c r="B53" s="98">
        <v>210421.19383999993</v>
      </c>
      <c r="C53" s="112">
        <v>1435194.63936</v>
      </c>
      <c r="D53" s="106">
        <v>5296630.762079999</v>
      </c>
      <c r="E53" s="98">
        <v>406399</v>
      </c>
      <c r="F53" s="112">
        <v>4250005</v>
      </c>
      <c r="G53" s="101">
        <v>9644479</v>
      </c>
      <c r="H53" s="98">
        <v>5561909.414170001</v>
      </c>
      <c r="I53" s="102">
        <v>1610720</v>
      </c>
      <c r="J53" s="98">
        <v>977489</v>
      </c>
      <c r="K53" s="98">
        <v>1493704</v>
      </c>
    </row>
    <row r="54" spans="1:8" ht="15">
      <c r="A54" s="3"/>
      <c r="H54" s="36"/>
    </row>
    <row r="55" spans="1:11" ht="39.75" customHeight="1">
      <c r="A55" s="91" t="s">
        <v>92</v>
      </c>
      <c r="B55" s="126"/>
      <c r="C55" s="126"/>
      <c r="D55" s="126"/>
      <c r="E55" s="126"/>
      <c r="F55" s="126"/>
      <c r="G55" s="126"/>
      <c r="H55" s="126"/>
      <c r="I55" s="126"/>
      <c r="J55" s="126"/>
      <c r="K55" s="126"/>
    </row>
    <row r="56" spans="1:11" ht="15">
      <c r="A56" s="2" t="s">
        <v>77</v>
      </c>
      <c r="B56" s="98">
        <v>483</v>
      </c>
      <c r="C56" s="38">
        <v>5690.870869999998</v>
      </c>
      <c r="D56" s="106">
        <v>30643.245439999988</v>
      </c>
      <c r="E56" s="98">
        <v>40</v>
      </c>
      <c r="F56" s="38">
        <v>38944</v>
      </c>
      <c r="G56" s="111">
        <v>27240</v>
      </c>
      <c r="H56" s="98">
        <v>23929.76799</v>
      </c>
      <c r="I56" s="102">
        <v>1206</v>
      </c>
      <c r="J56" s="98">
        <v>0</v>
      </c>
      <c r="K56" s="38">
        <v>0</v>
      </c>
    </row>
    <row r="57" spans="1:11" ht="15">
      <c r="A57" s="2" t="s">
        <v>78</v>
      </c>
      <c r="B57" s="98">
        <v>52</v>
      </c>
      <c r="C57" s="38">
        <v>385.48262000000005</v>
      </c>
      <c r="D57" s="106">
        <v>4868.48999</v>
      </c>
      <c r="E57" s="98">
        <v>98</v>
      </c>
      <c r="F57" s="38">
        <v>827</v>
      </c>
      <c r="G57" s="111">
        <v>5380</v>
      </c>
      <c r="H57" s="98">
        <v>16372.17307</v>
      </c>
      <c r="I57" s="113">
        <v>343</v>
      </c>
      <c r="J57" s="98">
        <v>0</v>
      </c>
      <c r="K57" s="38">
        <v>1120</v>
      </c>
    </row>
    <row r="58" spans="1:11" ht="15">
      <c r="A58" s="2" t="s">
        <v>79</v>
      </c>
      <c r="B58" s="98">
        <v>0</v>
      </c>
      <c r="C58" s="38">
        <v>566.85</v>
      </c>
      <c r="D58" s="106">
        <v>2138.1393599999997</v>
      </c>
      <c r="E58" s="98">
        <v>0</v>
      </c>
      <c r="F58" s="38">
        <v>15</v>
      </c>
      <c r="G58" s="111">
        <v>1457</v>
      </c>
      <c r="H58" s="98">
        <v>3739.805</v>
      </c>
      <c r="I58" s="102">
        <v>129</v>
      </c>
      <c r="J58" s="98">
        <v>0</v>
      </c>
      <c r="K58" s="38">
        <v>118</v>
      </c>
    </row>
    <row r="59" spans="1:11" ht="15">
      <c r="A59" s="2" t="s">
        <v>80</v>
      </c>
      <c r="B59" s="98">
        <v>829.9391800000001</v>
      </c>
      <c r="C59" s="38">
        <v>899.99999</v>
      </c>
      <c r="D59" s="106">
        <v>2907.37798</v>
      </c>
      <c r="E59" s="98">
        <v>2885</v>
      </c>
      <c r="F59" s="38">
        <v>2256</v>
      </c>
      <c r="G59" s="111">
        <v>2790</v>
      </c>
      <c r="H59" s="98">
        <v>4998.82303</v>
      </c>
      <c r="I59" s="102">
        <v>643</v>
      </c>
      <c r="J59" s="98">
        <v>0</v>
      </c>
      <c r="K59" s="38">
        <v>520</v>
      </c>
    </row>
    <row r="60" spans="1:9" ht="15">
      <c r="A60" s="3"/>
      <c r="I60" s="37"/>
    </row>
    <row r="61" spans="1:11" ht="12.75" customHeight="1">
      <c r="A61" s="92" t="s">
        <v>81</v>
      </c>
      <c r="B61" s="129"/>
      <c r="C61" s="129"/>
      <c r="D61" s="129"/>
      <c r="E61" s="129"/>
      <c r="F61" s="129"/>
      <c r="G61" s="129"/>
      <c r="H61" s="129"/>
      <c r="I61" s="129"/>
      <c r="J61" s="129"/>
      <c r="K61" s="129"/>
    </row>
    <row r="62" spans="1:11" ht="15">
      <c r="A62" s="5" t="s">
        <v>85</v>
      </c>
      <c r="B62" s="98">
        <v>0</v>
      </c>
      <c r="C62" s="98">
        <v>0</v>
      </c>
      <c r="D62" s="106">
        <v>66329.80432000002</v>
      </c>
      <c r="E62" s="98">
        <v>0</v>
      </c>
      <c r="F62" s="98">
        <v>0</v>
      </c>
      <c r="G62" s="100">
        <v>212763.5895744</v>
      </c>
      <c r="H62" s="98">
        <v>67789.82344000001</v>
      </c>
      <c r="I62" s="98">
        <v>0</v>
      </c>
      <c r="J62" s="98">
        <v>0</v>
      </c>
      <c r="K62" s="114">
        <v>0</v>
      </c>
    </row>
    <row r="63" spans="1:11" ht="15">
      <c r="A63" s="2" t="s">
        <v>82</v>
      </c>
      <c r="B63" s="98">
        <v>0</v>
      </c>
      <c r="C63" s="98">
        <v>0</v>
      </c>
      <c r="D63" s="106">
        <v>2490</v>
      </c>
      <c r="E63" s="98">
        <v>0</v>
      </c>
      <c r="F63" s="98">
        <v>0</v>
      </c>
      <c r="G63" s="100">
        <v>21373.073112</v>
      </c>
      <c r="H63" s="98">
        <v>272.168</v>
      </c>
      <c r="I63" s="98">
        <v>0</v>
      </c>
      <c r="J63" s="98">
        <v>0</v>
      </c>
      <c r="K63" s="38">
        <v>0</v>
      </c>
    </row>
    <row r="64" spans="1:11" ht="15">
      <c r="A64" s="10" t="s">
        <v>83</v>
      </c>
      <c r="B64" s="98">
        <v>0</v>
      </c>
      <c r="C64" s="98">
        <v>0</v>
      </c>
      <c r="D64" s="106">
        <v>0</v>
      </c>
      <c r="E64" s="98">
        <v>0</v>
      </c>
      <c r="F64" s="98">
        <v>0</v>
      </c>
      <c r="G64" s="100">
        <v>2911.2</v>
      </c>
      <c r="H64" s="35">
        <v>0</v>
      </c>
      <c r="I64" s="98">
        <v>0</v>
      </c>
      <c r="J64" s="98">
        <v>0</v>
      </c>
      <c r="K64" s="38">
        <v>0</v>
      </c>
    </row>
    <row r="65" spans="1:11" ht="12.75" customHeight="1">
      <c r="A65" s="92" t="s">
        <v>84</v>
      </c>
      <c r="B65" s="129"/>
      <c r="C65" s="129"/>
      <c r="D65" s="129"/>
      <c r="E65" s="129"/>
      <c r="F65" s="129"/>
      <c r="G65" s="129"/>
      <c r="H65" s="129"/>
      <c r="I65" s="129"/>
      <c r="J65" s="129"/>
      <c r="K65" s="129"/>
    </row>
    <row r="66" spans="1:11" ht="15">
      <c r="A66" s="5" t="s">
        <v>85</v>
      </c>
      <c r="B66" s="98">
        <v>0</v>
      </c>
      <c r="C66" s="98">
        <v>0</v>
      </c>
      <c r="D66" s="98">
        <v>0</v>
      </c>
      <c r="E66" s="98">
        <v>0</v>
      </c>
      <c r="F66" s="98">
        <v>0</v>
      </c>
      <c r="G66" s="114">
        <v>0</v>
      </c>
      <c r="H66" s="115">
        <v>1616.082365424</v>
      </c>
      <c r="I66" s="98">
        <v>0</v>
      </c>
      <c r="J66" s="98">
        <v>0</v>
      </c>
      <c r="K66" s="114">
        <v>0</v>
      </c>
    </row>
    <row r="67" spans="1:11" ht="15">
      <c r="A67" s="2" t="s">
        <v>86</v>
      </c>
      <c r="B67" s="98">
        <v>0</v>
      </c>
      <c r="C67" s="98">
        <v>0</v>
      </c>
      <c r="D67" s="98">
        <v>0</v>
      </c>
      <c r="E67" s="98">
        <v>0</v>
      </c>
      <c r="F67" s="98">
        <v>0</v>
      </c>
      <c r="G67" s="38">
        <v>0</v>
      </c>
      <c r="H67" s="115">
        <v>0</v>
      </c>
      <c r="I67" s="98">
        <v>0</v>
      </c>
      <c r="J67" s="98">
        <v>0</v>
      </c>
      <c r="K67" s="38">
        <v>0</v>
      </c>
    </row>
    <row r="68" spans="1:11" ht="15">
      <c r="A68" s="10" t="s">
        <v>83</v>
      </c>
      <c r="B68" s="98">
        <v>0</v>
      </c>
      <c r="C68" s="98">
        <v>0</v>
      </c>
      <c r="D68" s="98">
        <v>0</v>
      </c>
      <c r="E68" s="98">
        <v>0</v>
      </c>
      <c r="F68" s="98">
        <v>0</v>
      </c>
      <c r="G68" s="38">
        <v>0</v>
      </c>
      <c r="H68" s="115">
        <v>0</v>
      </c>
      <c r="I68" s="98">
        <v>0</v>
      </c>
      <c r="J68" s="98">
        <v>0</v>
      </c>
      <c r="K68" s="38">
        <v>0</v>
      </c>
    </row>
    <row r="69" spans="1:4" ht="15">
      <c r="A69" s="8"/>
      <c r="B69" s="35"/>
      <c r="C69" s="35"/>
      <c r="D69" s="35"/>
    </row>
    <row r="70" spans="1:4" ht="15">
      <c r="A70" s="6"/>
      <c r="B70" s="35"/>
      <c r="C70" s="35"/>
      <c r="D70" s="35"/>
    </row>
    <row r="71" spans="1:4" ht="15">
      <c r="A71" s="7" t="s">
        <v>40</v>
      </c>
      <c r="B71" s="35"/>
      <c r="C71" s="35"/>
      <c r="D71" s="35"/>
    </row>
    <row r="72" spans="1:4" ht="52.5">
      <c r="A72" s="11" t="s">
        <v>45</v>
      </c>
      <c r="B72" s="35"/>
      <c r="C72" s="35"/>
      <c r="D72" s="35"/>
    </row>
    <row r="73" spans="1:4" ht="25.5" customHeight="1">
      <c r="A73" s="25" t="s">
        <v>41</v>
      </c>
      <c r="B73" s="39"/>
      <c r="C73" s="39"/>
      <c r="D73" s="39"/>
    </row>
    <row r="74" spans="1:4" ht="18.75" customHeight="1">
      <c r="A74" s="25" t="s">
        <v>42</v>
      </c>
      <c r="B74" s="39"/>
      <c r="C74" s="39"/>
      <c r="D74" s="39"/>
    </row>
    <row r="75" spans="1:4" ht="25.5" customHeight="1">
      <c r="A75" s="97" t="s">
        <v>129</v>
      </c>
      <c r="B75" s="39"/>
      <c r="C75" s="39"/>
      <c r="D75" s="39"/>
    </row>
    <row r="76" spans="1:4" ht="28.5" customHeight="1">
      <c r="A76" s="12" t="s">
        <v>46</v>
      </c>
      <c r="B76" s="40"/>
      <c r="C76" s="40"/>
      <c r="D76" s="40"/>
    </row>
    <row r="77" spans="1:4" ht="12.75" customHeight="1">
      <c r="A77" s="17"/>
      <c r="B77" s="40"/>
      <c r="C77" s="40"/>
      <c r="D77" s="40"/>
    </row>
    <row r="78" spans="1:4" ht="57.75" customHeight="1">
      <c r="A78" s="11" t="s">
        <v>44</v>
      </c>
      <c r="B78" s="40"/>
      <c r="C78" s="40"/>
      <c r="D78" s="40"/>
    </row>
    <row r="79" spans="1:4" ht="12.75" customHeight="1">
      <c r="A79" s="18"/>
      <c r="B79" s="40"/>
      <c r="C79" s="40"/>
      <c r="D79" s="40"/>
    </row>
    <row r="80" spans="1:4" ht="33.75" customHeight="1">
      <c r="A80" s="11" t="s">
        <v>43</v>
      </c>
      <c r="B80" s="40"/>
      <c r="C80" s="40"/>
      <c r="D80" s="40"/>
    </row>
    <row r="81" spans="1:4" ht="25.5" customHeight="1">
      <c r="A81" s="26" t="s">
        <v>48</v>
      </c>
      <c r="B81" s="40"/>
      <c r="C81" s="40"/>
      <c r="D81" s="40"/>
    </row>
    <row r="82" spans="1:4" ht="38.25" customHeight="1">
      <c r="A82" s="25" t="s">
        <v>47</v>
      </c>
      <c r="B82" s="40"/>
      <c r="C82" s="40"/>
      <c r="D82" s="40"/>
    </row>
    <row r="84" ht="12.75" customHeight="1">
      <c r="A84" s="13"/>
    </row>
  </sheetData>
  <sheetProtection/>
  <printOptions/>
  <pageMargins left="0.59" right="0.51" top="0.39" bottom="0.52" header="0.29" footer="0.32"/>
  <pageSetup fitToHeight="1" fitToWidth="1" horizontalDpi="600" verticalDpi="600" orientation="landscape" paperSize="9" scale="3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Lietuvos bankų asociacija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Aidas Budrys</dc:creator>
  <cp:keywords/>
  <dc:description/>
  <cp:lastModifiedBy> </cp:lastModifiedBy>
  <cp:lastPrinted>2011-11-17T06:27:18Z</cp:lastPrinted>
  <dcterms:created xsi:type="dcterms:W3CDTF">2006-01-23T08:29:20Z</dcterms:created>
  <dcterms:modified xsi:type="dcterms:W3CDTF">2012-04-02T13:39:49Z</dcterms:modified>
  <cp:category/>
  <cp:version/>
  <cp:contentType/>
  <cp:contentStatus/>
</cp:coreProperties>
</file>