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<sst xmlns="http://schemas.openxmlformats.org/spreadsheetml/2006/main" count="160" uniqueCount="133">
  <si>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</si>
  <si>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</si>
  <si>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</si>
  <si>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</si>
  <si>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</si>
  <si>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</si>
  <si>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</si>
  <si>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</si>
  <si>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</si>
  <si>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</si>
  <si>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</si>
  <si>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</si>
  <si>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</si>
  <si>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</si>
  <si>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</si>
  <si>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</si>
  <si>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</si>
  <si>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</si>
  <si>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</si>
  <si>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</si>
  <si>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</si>
  <si>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</si>
  <si>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</si>
  <si>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</si>
  <si>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</si>
  <si>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</si>
  <si>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DnB NORD bankas</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</si>
  <si>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</si>
  <si>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</si>
  <si>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</si>
  <si>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</si>
  <si>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</si>
  <si>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</si>
  <si>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</si>
  <si>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</si>
  <si>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</si>
  <si>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</si>
  <si>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</si>
  <si>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</si>
  <si>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</si>
  <si>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</si>
  <si>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</si>
  <si>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</si>
  <si>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</si>
  <si>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</si>
  <si>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</si>
  <si>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</si>
  <si>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</si>
  <si>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</si>
  <si>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</si>
  <si>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</si>
  <si>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</si>
  <si>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</si>
  <si>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</si>
  <si>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</si>
  <si>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</si>
  <si>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</si>
  <si>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</si>
  <si>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</si>
  <si>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</si>
  <si>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</si>
  <si>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</si>
  <si>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</si>
  <si>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</si>
  <si>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</si>
  <si>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</si>
  <si>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</si>
  <si>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</si>
  <si>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</si>
  <si>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</si>
  <si>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</si>
  <si>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</si>
  <si>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</si>
  <si>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</si>
  <si>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</si>
  <si>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</si>
  <si>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</si>
  <si>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</si>
  <si>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</si>
  <si>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</si>
  <si>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</si>
  <si>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</si>
  <si>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</si>
  <si>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</si>
  <si>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</si>
  <si>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</si>
  <si>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</si>
  <si>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</si>
  <si>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</si>
  <si>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</si>
  <si>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</si>
  <si>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</si>
  <si>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</si>
  <si>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</si>
  <si>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</si>
  <si>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</si>
  <si>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</si>
  <si>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</si>
  <si>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</si>
  <si>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</si>
  <si>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</si>
  <si>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</si>
  <si>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</si>
  <si>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</si>
  <si>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</si>
  <si>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</si>
  <si>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</si>
  <si>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Main Indicators of Banks</t>
  </si>
  <si>
    <r>
      <t xml:space="preserve">Indėliai iki pareikalavimo </t>
    </r>
    <r>
      <rPr>
        <i/>
        <sz val="12"/>
        <rFont val="Arial"/>
        <family val="2"/>
      </rPr>
      <t>(su sukauptomis palūkanomis, administravimo mokesčiu)</t>
    </r>
  </si>
  <si>
    <r>
      <t xml:space="preserve">     - juridinių asmenų indėliai</t>
    </r>
    <r>
      <rPr>
        <vertAlign val="superscript"/>
        <sz val="12"/>
        <rFont val="Arial"/>
        <family val="2"/>
      </rPr>
      <t>1</t>
    </r>
    <r>
      <rPr>
        <sz val="12"/>
        <rFont val="Arial"/>
        <family val="2"/>
      </rPr>
      <t xml:space="preserve"> </t>
    </r>
    <r>
      <rPr>
        <i/>
        <sz val="12"/>
        <rFont val="Arial"/>
        <family val="2"/>
      </rPr>
      <t>(finansinių institucijų indėliai neįtraukiami)</t>
    </r>
  </si>
  <si>
    <r>
      <t xml:space="preserve">Terminuotieji indėliai </t>
    </r>
    <r>
      <rPr>
        <i/>
        <sz val="12"/>
        <rFont val="Arial"/>
        <family val="2"/>
      </rPr>
      <t>(su sukauptomis palūkanomis, administravimo mokesčiu), čia patenka vienos nakties indėliai</t>
    </r>
  </si>
  <si>
    <r>
      <t xml:space="preserve">Specialieji skolinimosi fondai </t>
    </r>
    <r>
      <rPr>
        <b/>
        <i/>
        <vertAlign val="superscript"/>
        <sz val="12"/>
        <rFont val="Arial"/>
        <family val="2"/>
      </rPr>
      <t>1</t>
    </r>
    <r>
      <rPr>
        <i/>
        <sz val="12"/>
        <rFont val="Arial"/>
        <family val="2"/>
      </rPr>
      <t>(indėlių dalis)</t>
    </r>
  </si>
  <si>
    <r>
      <t>Paskolos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</si>
  <si>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 xml:space="preserve">       - vartojamosios paskolos</t>
    </r>
    <r>
      <rPr>
        <vertAlign val="superscript"/>
        <sz val="12"/>
        <rFont val="Arial"/>
        <family val="2"/>
      </rPr>
      <t>3</t>
    </r>
  </si>
  <si>
    <r>
      <t xml:space="preserve">       - kitos paskolos</t>
    </r>
    <r>
      <rPr>
        <vertAlign val="superscript"/>
        <sz val="12"/>
        <rFont val="Arial"/>
        <family val="2"/>
      </rPr>
      <t>4</t>
    </r>
  </si>
  <si>
    <r>
      <t>Paskolos juridiniams asmenims</t>
    </r>
    <r>
      <rPr>
        <b/>
        <i/>
        <vertAlign val="superscript"/>
        <sz val="12"/>
        <rFont val="Arial"/>
        <family val="2"/>
      </rPr>
      <t>5</t>
    </r>
    <r>
      <rPr>
        <b/>
        <i/>
        <sz val="12"/>
        <rFont val="Arial"/>
        <family val="2"/>
      </rPr>
      <t xml:space="preserve"> nominalia verte (neatėmus specialiųjų atidėjimų, nepridėjus sukauptų palūkanų ir administravimo mokesčio)</t>
    </r>
  </si>
  <si>
    <r>
      <t>Naujai pasirašytos paskolų sutartys fiziniams asmenims</t>
    </r>
    <r>
      <rPr>
        <b/>
        <i/>
        <vertAlign val="superscript"/>
        <sz val="12"/>
        <rFont val="Arial"/>
        <family val="2"/>
      </rPr>
      <t>2</t>
    </r>
    <r>
      <rPr>
        <b/>
        <i/>
        <sz val="12"/>
        <rFont val="Arial"/>
        <family val="2"/>
      </rPr>
      <t xml:space="preserve"> nominalia verte (neatėmus specialiųjų atidėjimų, nepridėjus sukauptų palūkanų ir administravimo mokesčio)</t>
    </r>
  </si>
  <si>
    <r>
      <t>Išleistų strūkturizuotų finansinių priemonių vertė</t>
    </r>
    <r>
      <rPr>
        <b/>
        <i/>
        <vertAlign val="superscript"/>
        <sz val="12"/>
        <rFont val="Arial"/>
        <family val="2"/>
      </rPr>
      <t>6</t>
    </r>
  </si>
  <si>
    <r>
      <t>Naujai išleistų strūkturizuotų finansinių priemonių vertė</t>
    </r>
    <r>
      <rPr>
        <b/>
        <i/>
        <vertAlign val="superscript"/>
        <sz val="12"/>
        <rFont val="Arial"/>
        <family val="2"/>
      </rPr>
      <t>9</t>
    </r>
  </si>
  <si>
    <r>
      <t>1</t>
    </r>
    <r>
      <rPr>
        <sz val="12"/>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</si>
  <si>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r>
      <t>2</t>
    </r>
    <r>
      <rPr>
        <sz val="12"/>
        <rFont val="Arial"/>
        <family val="2"/>
      </rPr>
      <t xml:space="preserve"> - čia fiziniams asmenims indvidualios įmonės, ūkininkai, patentininkai, namų ūkius aptarnaujančios įmonės nepriskiriamos.</t>
    </r>
  </si>
  <si>
    <r>
      <t>3</t>
    </r>
    <r>
      <rPr>
        <sz val="12"/>
        <rFont val="Arial"/>
        <family val="2"/>
      </rPr>
      <t xml:space="preserve"> - paskolos be užstato, be konkrečios paskirties.</t>
    </r>
  </si>
  <si>
    <r>
      <t>5</t>
    </r>
    <r>
      <rPr>
        <sz val="12"/>
        <rFont val="Arial"/>
        <family val="2"/>
      </rPr>
      <t xml:space="preserve"> - paskolos juridiniams asmenims, tame tarpe fin. institucijoms, neįtraukiant grupės įmonių.</t>
    </r>
  </si>
  <si>
    <r>
      <t>6</t>
    </r>
    <r>
      <rPr>
        <sz val="12"/>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</si>
  <si>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2"/>
        <rFont val="Arial"/>
        <family val="2"/>
      </rPr>
      <t>Struktūrizuotos finansinės priemonės - tai investicinis produktas, kurio pajamingumas kinta priklausomai nuo finansinio turto,
išvestinės finansinės priemonės ar kito turto kainos pokyčių investavimo periodu.</t>
    </r>
  </si>
  <si>
    <r>
      <t>8</t>
    </r>
    <r>
      <rPr>
        <sz val="12"/>
        <rFont val="Arial"/>
        <family val="2"/>
      </rPr>
      <t>Grupės įmonės – patronuojantis bankas, kitos patronuojančio banko dukterinės įmonės.</t>
    </r>
  </si>
  <si>
    <r>
      <t>9</t>
    </r>
    <r>
      <rPr>
        <sz val="12"/>
        <rFont val="Arial"/>
        <family val="2"/>
      </rPr>
      <t>Naujai išleistos struktūrizuotos finansinės priemonės – tai struktūrizuotos finansinės priemonės, kurios pradėjo galioti (prasidėjo terminas) per ataskaitinį laikotarpį.</t>
    </r>
  </si>
  <si>
    <t xml:space="preserve">       - overdraftai sąskaitose ir kortelėse, revolvingas</t>
  </si>
  <si>
    <t>4 - kitos paskolos fiziniams asmenims, nepriskiriamos būsto ir vartojamosioms paskoloms, studentams suteiktos paskolos priskiriamos.</t>
  </si>
  <si>
    <t>4 - other loans to Individuals, except housing or consumer loans, student loans included.</t>
  </si>
  <si>
    <t>2011 m. spalio mėn. pabaigoje, tūkst. Lt</t>
  </si>
  <si>
    <t xml:space="preserve">October, 2011 (end of period), thousand LTL </t>
  </si>
  <si>
    <t>AB bankas „Snoras“</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</si>
</sst>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1">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2"/>
      <name val="Arial"/>
      <family val="2"/>
    </font>
    <font>
      <i/>
      <sz val="12"/>
      <name val="Arial"/>
      <family val="2"/>
    </font>
    <font>
      <b/>
      <i/>
      <vertAlign val="superscript"/>
      <sz val="12"/>
      <name val="Arial"/>
      <family val="2"/>
    </font>
    <font>
      <sz val="14"/>
      <name val="Arial"/>
      <family val="2"/>
    </font>
    <font>
      <sz val="14"/>
      <color indexed="10"/>
      <name val="Arial"/>
      <family val="2"/>
    </font>
    <font>
      <vertAlign val="superscript"/>
      <sz val="14"/>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style="thin"/>
      <bottom style="thin"/>
    </border>
    <border>
      <left style="thin"/>
      <right style="thin"/>
      <top/>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xf numFmtId="3" fontId="1" fillId="29" borderId="3">
      <alignment horizontal="right" vertical="center" indent="1"/>
      <protection/>
    </xf>
    <xf numFmtId="0" fontId="50" fillId="3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31" borderId="1" applyNumberFormat="0" applyAlignment="0" applyProtection="0"/>
    <xf numFmtId="0" fontId="55" fillId="0" borderId="7" applyNumberFormat="0" applyFill="0" applyAlignment="0" applyProtection="0"/>
    <xf numFmtId="0" fontId="56"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7" fillId="27" borderId="9" applyNumberFormat="0" applyAlignment="0" applyProtection="0"/>
    <xf numFmtId="9" fontId="0" fillId="0" borderId="0" applyFont="0" applyFill="0" applyBorder="0" applyAlignment="0" applyProtection="0"/>
    <xf numFmtId="0" fontId="2" fillId="0" borderId="0">
      <alignment/>
      <protection/>
    </xf>
    <xf numFmtId="0" fontId="58" fillId="0" borderId="0" applyNumberFormat="0" applyFill="0" applyBorder="0" applyAlignment="0" applyProtection="0"/>
    <xf numFmtId="0" fontId="59" fillId="0" borderId="10" applyNumberFormat="0" applyFill="0" applyAlignment="0" applyProtection="0"/>
    <xf numFmtId="0" fontId="60" fillId="0" borderId="0" applyNumberFormat="0" applyFill="0" applyBorder="0" applyAlignment="0" applyProtection="0"/>
  </cellStyleXfs>
  <cellXfs count="15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0" fillId="0" borderId="12" xfId="0" applyNumberFormat="1" applyFont="1" applyBorder="1" applyAlignment="1">
      <alignment horizontal="left" wrapText="1"/>
    </xf>
    <xf numFmtId="0" fontId="12" fillId="0" borderId="0" xfId="0" applyFont="1" applyFill="1" applyAlignment="1">
      <alignment horizontal="left" wrapText="1"/>
    </xf>
    <xf numFmtId="0" fontId="12" fillId="0" borderId="0" xfId="0" applyFont="1" applyAlignment="1">
      <alignment wrapText="1"/>
    </xf>
    <xf numFmtId="0" fontId="14" fillId="0" borderId="3" xfId="0" applyFont="1" applyBorder="1" applyAlignment="1">
      <alignment/>
    </xf>
    <xf numFmtId="0" fontId="14" fillId="0" borderId="3" xfId="0" applyFont="1" applyBorder="1" applyAlignment="1">
      <alignment wrapText="1"/>
    </xf>
    <xf numFmtId="0" fontId="14" fillId="0" borderId="3" xfId="0" applyFont="1" applyFill="1" applyBorder="1" applyAlignment="1">
      <alignment/>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3" fontId="7" fillId="0" borderId="13"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5" fillId="0" borderId="3" xfId="0" applyNumberFormat="1" applyFont="1" applyBorder="1" applyAlignment="1">
      <alignment horizontal="right"/>
    </xf>
    <xf numFmtId="3" fontId="16"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18" fillId="0" borderId="14" xfId="0" applyNumberFormat="1" applyFont="1" applyFill="1" applyBorder="1" applyAlignment="1">
      <alignment horizontal="center" vertical="center"/>
    </xf>
    <xf numFmtId="0" fontId="0" fillId="0" borderId="14" xfId="0" applyFont="1" applyFill="1" applyBorder="1" applyAlignment="1">
      <alignment/>
    </xf>
    <xf numFmtId="0" fontId="0" fillId="0" borderId="14" xfId="0" applyFont="1" applyBorder="1" applyAlignment="1">
      <alignment/>
    </xf>
    <xf numFmtId="0" fontId="5" fillId="0" borderId="0" xfId="0" applyFont="1" applyFill="1" applyAlignment="1">
      <alignment horizontal="right"/>
    </xf>
    <xf numFmtId="0" fontId="5" fillId="0" borderId="3" xfId="0" applyFont="1" applyFill="1" applyBorder="1" applyAlignment="1">
      <alignment/>
    </xf>
    <xf numFmtId="0" fontId="6" fillId="0" borderId="3" xfId="0" applyFont="1" applyFill="1" applyBorder="1" applyAlignment="1">
      <alignment/>
    </xf>
    <xf numFmtId="0" fontId="5" fillId="0" borderId="3" xfId="0" applyFont="1" applyFill="1" applyBorder="1" applyAlignment="1">
      <alignment wrapText="1"/>
    </xf>
    <xf numFmtId="0" fontId="5" fillId="0" borderId="12" xfId="0" applyFont="1" applyFill="1" applyBorder="1" applyAlignment="1">
      <alignment/>
    </xf>
    <xf numFmtId="3" fontId="19" fillId="10" borderId="13" xfId="0" applyNumberFormat="1" applyFont="1" applyFill="1" applyBorder="1" applyAlignment="1">
      <alignment horizontal="left" wrapText="1"/>
    </xf>
    <xf numFmtId="3" fontId="5" fillId="0" borderId="11" xfId="0" applyNumberFormat="1" applyFont="1" applyFill="1" applyBorder="1" applyAlignment="1">
      <alignment horizontal="left" wrapText="1"/>
    </xf>
    <xf numFmtId="3" fontId="5" fillId="0" borderId="12" xfId="0" applyNumberFormat="1" applyFont="1" applyFill="1" applyBorder="1" applyAlignment="1">
      <alignment horizontal="left" wrapText="1"/>
    </xf>
    <xf numFmtId="3" fontId="19" fillId="0" borderId="15" xfId="0" applyNumberFormat="1" applyFont="1" applyFill="1" applyBorder="1" applyAlignment="1">
      <alignment horizontal="left" wrapText="1"/>
    </xf>
    <xf numFmtId="3" fontId="5" fillId="0" borderId="0" xfId="0" applyNumberFormat="1" applyFont="1" applyFill="1" applyBorder="1" applyAlignment="1">
      <alignment horizontal="left" wrapText="1"/>
    </xf>
    <xf numFmtId="0" fontId="19" fillId="10" borderId="13" xfId="0" applyFont="1" applyFill="1" applyBorder="1" applyAlignment="1">
      <alignment horizontal="left" wrapText="1" readingOrder="1"/>
    </xf>
    <xf numFmtId="0" fontId="5" fillId="0" borderId="3" xfId="0" applyFont="1" applyFill="1" applyBorder="1" applyAlignment="1">
      <alignment horizontal="left" wrapText="1"/>
    </xf>
    <xf numFmtId="0" fontId="5" fillId="0" borderId="0" xfId="0" applyFont="1" applyFill="1" applyBorder="1" applyAlignment="1">
      <alignment horizontal="left" wrapText="1"/>
    </xf>
    <xf numFmtId="0" fontId="19" fillId="10" borderId="13" xfId="0" applyFont="1" applyFill="1" applyBorder="1" applyAlignment="1">
      <alignment horizontal="left" wrapText="1"/>
    </xf>
    <xf numFmtId="0" fontId="5" fillId="0" borderId="3" xfId="0" applyFont="1" applyFill="1" applyBorder="1" applyAlignment="1">
      <alignment horizontal="left"/>
    </xf>
    <xf numFmtId="0" fontId="5" fillId="0" borderId="0" xfId="0" applyFont="1" applyFill="1" applyBorder="1" applyAlignment="1">
      <alignment horizontal="right"/>
    </xf>
    <xf numFmtId="0" fontId="6" fillId="0" borderId="0" xfId="0" applyFont="1" applyFill="1" applyBorder="1" applyAlignment="1">
      <alignment horizontal="right"/>
    </xf>
    <xf numFmtId="0" fontId="6" fillId="0" borderId="0" xfId="0" applyFont="1" applyFill="1" applyAlignment="1">
      <alignment wrapText="1"/>
    </xf>
    <xf numFmtId="0" fontId="16" fillId="0" borderId="0" xfId="0" applyFont="1" applyFill="1" applyAlignment="1">
      <alignment wrapText="1"/>
    </xf>
    <xf numFmtId="0" fontId="16" fillId="0" borderId="0" xfId="0" applyFont="1" applyFill="1" applyAlignment="1">
      <alignment horizontal="left" wrapText="1"/>
    </xf>
    <xf numFmtId="0" fontId="16" fillId="0" borderId="0" xfId="0" applyFont="1" applyFill="1" applyAlignment="1">
      <alignment vertical="center" wrapText="1"/>
    </xf>
    <xf numFmtId="0" fontId="5" fillId="0" borderId="0" xfId="0" applyFont="1" applyFill="1" applyAlignment="1">
      <alignment horizontal="left" wrapText="1"/>
    </xf>
    <xf numFmtId="3" fontId="22" fillId="0" borderId="0" xfId="0" applyNumberFormat="1" applyFont="1" applyFill="1" applyAlignment="1">
      <alignment horizontal="right"/>
    </xf>
    <xf numFmtId="3" fontId="22" fillId="0" borderId="0" xfId="0" applyNumberFormat="1" applyFont="1" applyAlignment="1">
      <alignment horizontal="right"/>
    </xf>
    <xf numFmtId="3" fontId="22" fillId="0" borderId="11" xfId="0" applyNumberFormat="1" applyFont="1" applyFill="1" applyBorder="1" applyAlignment="1">
      <alignment horizontal="center" textRotation="90"/>
    </xf>
    <xf numFmtId="3" fontId="22" fillId="0" borderId="11" xfId="0" applyNumberFormat="1" applyFont="1" applyFill="1" applyBorder="1" applyAlignment="1">
      <alignment horizontal="center" textRotation="90" wrapText="1"/>
    </xf>
    <xf numFmtId="3" fontId="22" fillId="0" borderId="3" xfId="0" applyNumberFormat="1" applyFont="1" applyFill="1" applyBorder="1" applyAlignment="1">
      <alignment horizontal="center" textRotation="90" wrapText="1"/>
    </xf>
    <xf numFmtId="3" fontId="22" fillId="34" borderId="3" xfId="0" applyNumberFormat="1" applyFont="1" applyFill="1" applyBorder="1" applyAlignment="1">
      <alignment horizontal="right"/>
    </xf>
    <xf numFmtId="3" fontId="22" fillId="0" borderId="3" xfId="0" applyNumberFormat="1" applyFont="1" applyFill="1" applyBorder="1" applyAlignment="1">
      <alignment horizontal="right"/>
    </xf>
    <xf numFmtId="3" fontId="22" fillId="0" borderId="3" xfId="0" applyNumberFormat="1" applyFont="1" applyBorder="1" applyAlignment="1">
      <alignment horizontal="right"/>
    </xf>
    <xf numFmtId="3" fontId="22" fillId="0" borderId="3" xfId="59" applyNumberFormat="1" applyFont="1" applyFill="1" applyBorder="1" applyAlignment="1">
      <alignment horizontal="right"/>
      <protection/>
    </xf>
    <xf numFmtId="3" fontId="22" fillId="35" borderId="3" xfId="60" applyNumberFormat="1" applyFont="1" applyFill="1" applyBorder="1" applyAlignment="1">
      <alignment horizontal="right"/>
      <protection/>
    </xf>
    <xf numFmtId="3" fontId="22" fillId="0" borderId="3" xfId="58" applyNumberFormat="1" applyFont="1" applyFill="1" applyBorder="1" applyAlignment="1">
      <alignment horizontal="right"/>
      <protection/>
    </xf>
    <xf numFmtId="3" fontId="22" fillId="0" borderId="15" xfId="0" applyNumberFormat="1" applyFont="1" applyFill="1" applyBorder="1" applyAlignment="1">
      <alignment horizontal="right"/>
    </xf>
    <xf numFmtId="3" fontId="22" fillId="0" borderId="11" xfId="0" applyNumberFormat="1" applyFont="1" applyFill="1" applyBorder="1" applyAlignment="1">
      <alignment horizontal="right"/>
    </xf>
    <xf numFmtId="3" fontId="22" fillId="0" borderId="16" xfId="48" applyNumberFormat="1" applyFont="1" applyFill="1" applyBorder="1" applyAlignment="1">
      <alignment horizontal="right"/>
      <protection/>
    </xf>
    <xf numFmtId="3" fontId="22" fillId="0" borderId="12" xfId="0" applyNumberFormat="1" applyFont="1" applyFill="1" applyBorder="1" applyAlignment="1">
      <alignment horizontal="right"/>
    </xf>
    <xf numFmtId="3" fontId="22" fillId="0" borderId="0" xfId="0" applyNumberFormat="1" applyFont="1" applyFill="1" applyBorder="1" applyAlignment="1">
      <alignment horizontal="center" vertical="center"/>
    </xf>
    <xf numFmtId="3" fontId="22" fillId="0" borderId="0" xfId="0" applyNumberFormat="1" applyFont="1" applyAlignment="1">
      <alignment horizontal="center" vertical="center"/>
    </xf>
    <xf numFmtId="3" fontId="22" fillId="0" borderId="0" xfId="0" applyNumberFormat="1" applyFont="1" applyFill="1" applyAlignment="1">
      <alignment horizontal="center" vertical="center"/>
    </xf>
    <xf numFmtId="3" fontId="22" fillId="35" borderId="3" xfId="61" applyNumberFormat="1" applyFont="1" applyFill="1" applyBorder="1" applyAlignment="1">
      <alignment horizontal="right"/>
      <protection/>
    </xf>
    <xf numFmtId="3" fontId="22" fillId="0" borderId="3" xfId="58" applyNumberFormat="1" applyFont="1" applyBorder="1" applyAlignment="1">
      <alignment horizontal="right"/>
      <protection/>
    </xf>
    <xf numFmtId="3" fontId="23" fillId="35" borderId="3" xfId="0" applyNumberFormat="1" applyFont="1" applyFill="1" applyBorder="1" applyAlignment="1">
      <alignment horizontal="right"/>
    </xf>
    <xf numFmtId="3" fontId="22" fillId="0" borderId="11" xfId="0" applyNumberFormat="1" applyFont="1" applyBorder="1" applyAlignment="1">
      <alignment horizontal="right"/>
    </xf>
    <xf numFmtId="3" fontId="22" fillId="0" borderId="0" xfId="0" applyNumberFormat="1" applyFont="1" applyFill="1" applyBorder="1" applyAlignment="1">
      <alignment horizontal="right"/>
    </xf>
    <xf numFmtId="3" fontId="24" fillId="0" borderId="0" xfId="0" applyNumberFormat="1" applyFont="1" applyFill="1" applyAlignment="1">
      <alignment horizontal="right" wrapText="1"/>
    </xf>
    <xf numFmtId="3" fontId="22" fillId="0" borderId="0" xfId="0" applyNumberFormat="1" applyFont="1" applyFill="1" applyAlignment="1">
      <alignment horizontal="right" wrapText="1"/>
    </xf>
    <xf numFmtId="0" fontId="7" fillId="10" borderId="13" xfId="0" applyFont="1" applyFill="1" applyBorder="1" applyAlignment="1">
      <alignment horizontal="left" wrapText="1" readingOrder="1"/>
    </xf>
    <xf numFmtId="0" fontId="7" fillId="10" borderId="13" xfId="0" applyFont="1" applyFill="1" applyBorder="1" applyAlignment="1">
      <alignment horizontal="left" wrapText="1"/>
    </xf>
    <xf numFmtId="3" fontId="7" fillId="10" borderId="13" xfId="0" applyNumberFormat="1" applyFont="1" applyFill="1" applyBorder="1" applyAlignment="1">
      <alignment horizontal="left" wrapText="1"/>
    </xf>
    <xf numFmtId="0" fontId="7" fillId="10" borderId="13" xfId="0" applyNumberFormat="1" applyFont="1" applyFill="1" applyBorder="1" applyAlignment="1">
      <alignment horizontal="left" wrapText="1"/>
    </xf>
    <xf numFmtId="3" fontId="7" fillId="10" borderId="13" xfId="0" applyNumberFormat="1" applyFont="1" applyFill="1" applyBorder="1" applyAlignment="1">
      <alignment horizontal="left" wrapText="1" readingOrder="1"/>
    </xf>
    <xf numFmtId="192" fontId="5" fillId="0" borderId="0" xfId="0" applyNumberFormat="1" applyFont="1" applyFill="1" applyAlignment="1">
      <alignment horizontal="left" wrapText="1"/>
    </xf>
    <xf numFmtId="0" fontId="0" fillId="0" borderId="0" xfId="0" applyFont="1" applyAlignment="1">
      <alignment horizontal="left" wrapText="1"/>
    </xf>
    <xf numFmtId="3" fontId="5" fillId="0" borderId="3" xfId="0" applyNumberFormat="1" applyFont="1" applyFill="1" applyBorder="1" applyAlignment="1">
      <alignment horizontal="right"/>
    </xf>
    <xf numFmtId="3" fontId="5" fillId="0" borderId="3" xfId="59" applyNumberFormat="1" applyFont="1" applyFill="1" applyBorder="1" applyAlignment="1">
      <alignment horizontal="right"/>
      <protection/>
    </xf>
    <xf numFmtId="3" fontId="5" fillId="0" borderId="3" xfId="59" applyNumberFormat="1" applyFont="1" applyFill="1" applyBorder="1">
      <alignment/>
      <protection/>
    </xf>
    <xf numFmtId="3" fontId="5" fillId="34" borderId="3" xfId="0" applyNumberFormat="1" applyFont="1" applyFill="1" applyBorder="1" applyAlignment="1">
      <alignment horizontal="right"/>
    </xf>
    <xf numFmtId="3" fontId="5" fillId="35" borderId="3" xfId="60" applyNumberFormat="1" applyFont="1" applyFill="1" applyBorder="1" applyAlignment="1">
      <alignment horizontal="right"/>
      <protection/>
    </xf>
    <xf numFmtId="3" fontId="5" fillId="0" borderId="3" xfId="58" applyNumberFormat="1" applyFont="1" applyFill="1" applyBorder="1" applyAlignment="1">
      <alignment horizontal="right"/>
      <protection/>
    </xf>
    <xf numFmtId="3" fontId="5" fillId="0" borderId="17" xfId="0" applyNumberFormat="1" applyFont="1" applyFill="1" applyBorder="1" applyAlignment="1">
      <alignment/>
    </xf>
    <xf numFmtId="3" fontId="5" fillId="0" borderId="15" xfId="0" applyNumberFormat="1" applyFont="1" applyFill="1" applyBorder="1" applyAlignment="1">
      <alignment horizontal="right"/>
    </xf>
    <xf numFmtId="3" fontId="5" fillId="0" borderId="11" xfId="0" applyNumberFormat="1" applyFont="1" applyFill="1" applyBorder="1" applyAlignment="1">
      <alignment horizontal="right"/>
    </xf>
    <xf numFmtId="3" fontId="5" fillId="0" borderId="3" xfId="0" applyNumberFormat="1" applyFont="1" applyFill="1" applyBorder="1" applyAlignment="1">
      <alignment/>
    </xf>
    <xf numFmtId="3" fontId="5" fillId="0" borderId="3" xfId="0" applyNumberFormat="1" applyFont="1" applyBorder="1" applyAlignment="1">
      <alignment/>
    </xf>
    <xf numFmtId="3" fontId="5" fillId="0" borderId="16" xfId="48" applyNumberFormat="1" applyFont="1" applyFill="1" applyBorder="1" applyAlignment="1">
      <alignment horizontal="right"/>
      <protection/>
    </xf>
    <xf numFmtId="3" fontId="5" fillId="0" borderId="12" xfId="0" applyNumberFormat="1" applyFont="1" applyFill="1" applyBorder="1" applyAlignment="1">
      <alignment horizontal="right"/>
    </xf>
    <xf numFmtId="3" fontId="5" fillId="0" borderId="0" xfId="0" applyNumberFormat="1" applyFont="1" applyFill="1" applyBorder="1" applyAlignment="1">
      <alignment horizontal="center" vertical="center"/>
    </xf>
    <xf numFmtId="3" fontId="5" fillId="0" borderId="0" xfId="0" applyNumberFormat="1" applyFont="1" applyAlignment="1">
      <alignment horizontal="center" vertical="center"/>
    </xf>
    <xf numFmtId="3" fontId="5" fillId="0" borderId="0" xfId="0" applyNumberFormat="1" applyFont="1" applyFill="1" applyAlignment="1">
      <alignment horizontal="center" vertical="center"/>
    </xf>
    <xf numFmtId="3" fontId="5" fillId="35" borderId="3" xfId="61" applyNumberFormat="1" applyFont="1" applyFill="1" applyBorder="1" applyAlignment="1">
      <alignment horizontal="right"/>
      <protection/>
    </xf>
    <xf numFmtId="3" fontId="5" fillId="0" borderId="3" xfId="58" applyNumberFormat="1" applyFont="1" applyBorder="1" applyAlignment="1">
      <alignment horizontal="right"/>
      <protection/>
    </xf>
    <xf numFmtId="3" fontId="25" fillId="35" borderId="3" xfId="0" applyNumberFormat="1" applyFont="1" applyFill="1" applyBorder="1" applyAlignment="1">
      <alignment horizontal="right"/>
    </xf>
    <xf numFmtId="3" fontId="5" fillId="0" borderId="11" xfId="0" applyNumberFormat="1" applyFont="1" applyBorder="1" applyAlignment="1">
      <alignment horizontal="right"/>
    </xf>
    <xf numFmtId="3" fontId="22" fillId="0" borderId="3" xfId="59" applyNumberFormat="1" applyFont="1" applyFill="1" applyBorder="1">
      <alignment/>
      <protection/>
    </xf>
    <xf numFmtId="3" fontId="22" fillId="0" borderId="17" xfId="0" applyNumberFormat="1" applyFont="1" applyFill="1" applyBorder="1" applyAlignment="1">
      <alignment/>
    </xf>
    <xf numFmtId="3" fontId="22" fillId="0" borderId="3" xfId="0" applyNumberFormat="1" applyFont="1" applyFill="1" applyBorder="1" applyAlignment="1">
      <alignment/>
    </xf>
    <xf numFmtId="3" fontId="22" fillId="0" borderId="3" xfId="0" applyNumberFormat="1" applyFont="1" applyBorder="1" applyAlignment="1">
      <alignment/>
    </xf>
    <xf numFmtId="3" fontId="22" fillId="10" borderId="12" xfId="0" applyNumberFormat="1" applyFont="1" applyFill="1" applyBorder="1" applyAlignment="1">
      <alignment horizontal="center" vertical="center" wrapText="1"/>
    </xf>
    <xf numFmtId="3" fontId="22" fillId="10" borderId="16" xfId="0" applyNumberFormat="1" applyFont="1" applyFill="1" applyBorder="1" applyAlignment="1">
      <alignment horizontal="center" vertical="center" wrapText="1"/>
    </xf>
    <xf numFmtId="3" fontId="22" fillId="0" borderId="12" xfId="0" applyNumberFormat="1" applyFont="1" applyFill="1" applyBorder="1" applyAlignment="1">
      <alignment horizontal="right" wrapText="1"/>
    </xf>
    <xf numFmtId="3" fontId="22" fillId="10" borderId="12" xfId="0" applyNumberFormat="1" applyFont="1" applyFill="1" applyBorder="1" applyAlignment="1">
      <alignment horizontal="right" wrapText="1"/>
    </xf>
    <xf numFmtId="3" fontId="22" fillId="10" borderId="16" xfId="0" applyNumberFormat="1" applyFont="1" applyFill="1" applyBorder="1" applyAlignment="1">
      <alignment horizontal="right" wrapText="1"/>
    </xf>
    <xf numFmtId="3" fontId="22" fillId="0" borderId="12" xfId="0" applyNumberFormat="1" applyFont="1" applyFill="1" applyBorder="1" applyAlignment="1">
      <alignment/>
    </xf>
    <xf numFmtId="3" fontId="22" fillId="35" borderId="3" xfId="61" applyNumberFormat="1" applyFont="1" applyFill="1" applyBorder="1" applyAlignment="1">
      <alignment horizontal="center" vertical="center"/>
      <protection/>
    </xf>
    <xf numFmtId="3" fontId="22" fillId="35" borderId="3" xfId="61" applyNumberFormat="1" applyFont="1" applyFill="1" applyBorder="1" applyAlignment="1">
      <alignment horizontal="right" wrapText="1"/>
      <protection/>
    </xf>
    <xf numFmtId="3" fontId="5" fillId="0" borderId="12" xfId="0" applyNumberFormat="1" applyFont="1" applyFill="1" applyBorder="1" applyAlignment="1">
      <alignment/>
    </xf>
    <xf numFmtId="3" fontId="5" fillId="10" borderId="12" xfId="0" applyNumberFormat="1" applyFont="1" applyFill="1" applyBorder="1" applyAlignment="1">
      <alignment horizontal="center" vertical="center" wrapText="1"/>
    </xf>
    <xf numFmtId="3" fontId="5" fillId="0" borderId="12" xfId="0" applyNumberFormat="1" applyFont="1" applyFill="1" applyBorder="1" applyAlignment="1">
      <alignment horizontal="right" wrapText="1"/>
    </xf>
    <xf numFmtId="3" fontId="5" fillId="35" borderId="3" xfId="61" applyNumberFormat="1" applyFont="1" applyFill="1" applyBorder="1" applyAlignment="1">
      <alignment horizontal="center" vertical="center"/>
      <protection/>
    </xf>
    <xf numFmtId="3" fontId="5" fillId="35" borderId="3" xfId="61" applyNumberFormat="1" applyFont="1" applyFill="1" applyBorder="1" applyAlignment="1">
      <alignment horizontal="right" wrapText="1"/>
      <protection/>
    </xf>
    <xf numFmtId="3" fontId="5" fillId="10" borderId="12" xfId="0" applyNumberFormat="1" applyFont="1" applyFill="1" applyBorder="1" applyAlignment="1">
      <alignment horizontal="right" wrapText="1"/>
    </xf>
    <xf numFmtId="0" fontId="22" fillId="0" borderId="11" xfId="0" applyFont="1" applyFill="1" applyBorder="1" applyAlignment="1">
      <alignment horizontal="center" vertical="center" textRotation="90"/>
    </xf>
    <xf numFmtId="3" fontId="22" fillId="34" borderId="3" xfId="0" applyNumberFormat="1" applyFont="1" applyFill="1" applyBorder="1" applyAlignment="1">
      <alignment/>
    </xf>
    <xf numFmtId="3" fontId="22" fillId="0" borderId="0" xfId="0" applyNumberFormat="1" applyFont="1" applyFill="1" applyBorder="1" applyAlignment="1">
      <alignment horizontal="left" wrapText="1"/>
    </xf>
    <xf numFmtId="3" fontId="22" fillId="0" borderId="3" xfId="0" applyNumberFormat="1" applyFont="1" applyFill="1" applyBorder="1" applyAlignment="1">
      <alignment wrapText="1"/>
    </xf>
    <xf numFmtId="3" fontId="43" fillId="10" borderId="12" xfId="0" applyNumberFormat="1" applyFont="1" applyFill="1" applyBorder="1" applyAlignment="1">
      <alignment horizontal="left" wrapText="1"/>
    </xf>
    <xf numFmtId="3" fontId="22" fillId="0" borderId="0" xfId="0" applyNumberFormat="1" applyFont="1" applyFill="1" applyAlignment="1">
      <alignment/>
    </xf>
    <xf numFmtId="3" fontId="43" fillId="10" borderId="12" xfId="0" applyNumberFormat="1" applyFont="1" applyFill="1" applyBorder="1" applyAlignment="1">
      <alignment horizontal="left" wrapText="1" readingOrder="1"/>
    </xf>
    <xf numFmtId="3" fontId="22" fillId="0" borderId="3" xfId="0" applyNumberFormat="1" applyFont="1" applyFill="1" applyBorder="1" applyAlignment="1">
      <alignment horizontal="right" wrapText="1"/>
    </xf>
    <xf numFmtId="3" fontId="22" fillId="0" borderId="11" xfId="0" applyNumberFormat="1" applyFont="1" applyFill="1" applyBorder="1" applyAlignment="1">
      <alignment horizontal="right" wrapText="1"/>
    </xf>
    <xf numFmtId="3" fontId="43" fillId="0" borderId="15" xfId="0" applyNumberFormat="1" applyFont="1" applyFill="1" applyBorder="1" applyAlignment="1">
      <alignment horizontal="right" wrapText="1"/>
    </xf>
    <xf numFmtId="3" fontId="22" fillId="0" borderId="0" xfId="0" applyNumberFormat="1" applyFont="1" applyFill="1" applyBorder="1" applyAlignment="1">
      <alignment horizontal="right" wrapText="1"/>
    </xf>
    <xf numFmtId="3" fontId="43" fillId="10" borderId="12" xfId="0" applyNumberFormat="1" applyFont="1" applyFill="1" applyBorder="1" applyAlignment="1">
      <alignment horizontal="right" wrapText="1"/>
    </xf>
    <xf numFmtId="2" fontId="5" fillId="0" borderId="11" xfId="0" applyNumberFormat="1" applyFont="1" applyBorder="1" applyAlignment="1">
      <alignment horizontal="center" vertical="center" textRotation="90"/>
    </xf>
    <xf numFmtId="3" fontId="5" fillId="34" borderId="3" xfId="0" applyNumberFormat="1" applyFont="1" applyFill="1" applyBorder="1" applyAlignment="1">
      <alignment/>
    </xf>
    <xf numFmtId="3" fontId="20" fillId="10" borderId="12" xfId="0" applyNumberFormat="1" applyFont="1" applyFill="1" applyBorder="1" applyAlignment="1">
      <alignment horizontal="left" wrapText="1"/>
    </xf>
    <xf numFmtId="3" fontId="5" fillId="0" borderId="3" xfId="0" applyNumberFormat="1" applyFont="1" applyFill="1" applyBorder="1" applyAlignment="1">
      <alignment horizontal="right" wrapText="1"/>
    </xf>
    <xf numFmtId="3" fontId="5" fillId="0" borderId="11" xfId="0" applyNumberFormat="1" applyFont="1" applyFill="1" applyBorder="1" applyAlignment="1">
      <alignment horizontal="right" wrapText="1"/>
    </xf>
    <xf numFmtId="3" fontId="20" fillId="0" borderId="15" xfId="0" applyNumberFormat="1" applyFont="1" applyFill="1" applyBorder="1" applyAlignment="1">
      <alignment horizontal="right" wrapText="1"/>
    </xf>
    <xf numFmtId="3" fontId="5" fillId="0" borderId="0" xfId="0" applyNumberFormat="1" applyFont="1" applyFill="1" applyAlignment="1">
      <alignment/>
    </xf>
    <xf numFmtId="3" fontId="20" fillId="10" borderId="12" xfId="0" applyNumberFormat="1" applyFont="1" applyFill="1" applyBorder="1" applyAlignment="1">
      <alignment horizontal="left" wrapText="1" readingOrder="1"/>
    </xf>
    <xf numFmtId="3" fontId="5" fillId="0" borderId="0" xfId="0" applyNumberFormat="1" applyFont="1" applyFill="1" applyBorder="1" applyAlignment="1">
      <alignment horizontal="right" wrapText="1"/>
    </xf>
    <xf numFmtId="3" fontId="20" fillId="10" borderId="12" xfId="0" applyNumberFormat="1" applyFont="1" applyFill="1" applyBorder="1" applyAlignment="1">
      <alignment horizontal="right"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N83"/>
  <sheetViews>
    <sheetView showGridLines="0" tabSelected="1" zoomScale="59" zoomScaleNormal="59" zoomScaleSheetLayoutView="75" zoomScalePageLayoutView="0" workbookViewId="0" topLeftCell="A28">
      <selection activeCell="S55" sqref="S55"/>
    </sheetView>
  </sheetViews>
  <sheetFormatPr defaultColWidth="9.140625" defaultRowHeight="12.75"/>
  <cols>
    <col min="1" max="1" width="70.28125" style="27" customWidth="1"/>
    <col min="2" max="2" width="15.00390625" style="27" customWidth="1"/>
    <col min="3" max="8" width="15.140625" style="66" customWidth="1"/>
    <col min="9" max="9" width="15.140625" style="67" customWidth="1"/>
    <col min="10" max="13" width="15.140625" style="66" customWidth="1"/>
    <col min="14" max="16384" width="9.140625" style="27" customWidth="1"/>
  </cols>
  <sheetData>
    <row r="2" ht="18">
      <c r="C2" s="66" t="s">
        <v>97</v>
      </c>
    </row>
    <row r="3" ht="18">
      <c r="C3" s="66" t="s">
        <v>130</v>
      </c>
    </row>
    <row r="5" spans="1:13" ht="148.5">
      <c r="A5" s="29" t="s">
        <v>98</v>
      </c>
      <c r="B5" s="136" t="s">
        <v>132</v>
      </c>
      <c r="C5" s="68" t="s">
        <v>106</v>
      </c>
      <c r="D5" s="69" t="s">
        <v>38</v>
      </c>
      <c r="E5" s="69" t="s">
        <v>26</v>
      </c>
      <c r="F5" s="69" t="s">
        <v>27</v>
      </c>
      <c r="G5" s="69" t="s">
        <v>28</v>
      </c>
      <c r="H5" s="69" t="s">
        <v>39</v>
      </c>
      <c r="I5" s="70" t="s">
        <v>101</v>
      </c>
      <c r="J5" s="69" t="s">
        <v>29</v>
      </c>
      <c r="K5" s="69" t="s">
        <v>30</v>
      </c>
      <c r="L5" s="70" t="s">
        <v>31</v>
      </c>
      <c r="M5" s="70" t="s">
        <v>102</v>
      </c>
    </row>
    <row r="6" spans="1:13" ht="18">
      <c r="A6" s="45" t="s">
        <v>3</v>
      </c>
      <c r="B6" s="120">
        <v>921277</v>
      </c>
      <c r="C6" s="72">
        <v>52055</v>
      </c>
      <c r="D6" s="73">
        <v>82680</v>
      </c>
      <c r="E6" s="79">
        <v>967000</v>
      </c>
      <c r="F6" s="74">
        <v>45286</v>
      </c>
      <c r="G6" s="118">
        <v>863064</v>
      </c>
      <c r="H6" s="71">
        <v>2913375</v>
      </c>
      <c r="I6" s="74">
        <v>2266464</v>
      </c>
      <c r="J6" s="72">
        <v>99214</v>
      </c>
      <c r="K6" s="72">
        <v>204462</v>
      </c>
      <c r="L6" s="73">
        <v>87513</v>
      </c>
      <c r="M6" s="72">
        <f>SUM(B6:L6)</f>
        <v>8502390</v>
      </c>
    </row>
    <row r="7" spans="1:13" ht="18">
      <c r="A7" s="45" t="s">
        <v>5</v>
      </c>
      <c r="B7" s="120">
        <v>3581205</v>
      </c>
      <c r="C7" s="72">
        <v>645534</v>
      </c>
      <c r="D7" s="73">
        <v>3400358</v>
      </c>
      <c r="E7" s="79">
        <v>9231433</v>
      </c>
      <c r="F7" s="74">
        <v>483601</v>
      </c>
      <c r="G7" s="118">
        <v>7364714</v>
      </c>
      <c r="H7" s="75">
        <v>16195319</v>
      </c>
      <c r="I7" s="74">
        <v>11876815</v>
      </c>
      <c r="J7" s="76">
        <v>2037794</v>
      </c>
      <c r="K7" s="72">
        <v>859729</v>
      </c>
      <c r="L7" s="73">
        <v>1951918</v>
      </c>
      <c r="M7" s="72">
        <f>SUM(B7:L7)</f>
        <v>57628420</v>
      </c>
    </row>
    <row r="8" spans="1:13" ht="18">
      <c r="A8" s="45" t="s">
        <v>23</v>
      </c>
      <c r="B8" s="120">
        <v>14416</v>
      </c>
      <c r="C8" s="72">
        <v>0</v>
      </c>
      <c r="D8" s="73">
        <v>22611</v>
      </c>
      <c r="E8" s="79">
        <v>22771</v>
      </c>
      <c r="F8" s="74">
        <v>16</v>
      </c>
      <c r="G8" s="118">
        <v>0</v>
      </c>
      <c r="H8" s="75">
        <v>193146</v>
      </c>
      <c r="I8" s="74">
        <v>0</v>
      </c>
      <c r="J8" s="76">
        <v>20185</v>
      </c>
      <c r="K8" s="72">
        <v>0</v>
      </c>
      <c r="L8" s="73">
        <v>37350</v>
      </c>
      <c r="M8" s="72">
        <f>SUM(B8:L8)</f>
        <v>310495</v>
      </c>
    </row>
    <row r="9" spans="1:13" ht="18">
      <c r="A9" s="45" t="s">
        <v>21</v>
      </c>
      <c r="B9" s="120">
        <v>1251</v>
      </c>
      <c r="C9" s="72">
        <v>0</v>
      </c>
      <c r="D9" s="73"/>
      <c r="E9" s="79">
        <v>28896</v>
      </c>
      <c r="F9" s="74">
        <v>1723</v>
      </c>
      <c r="G9" s="118">
        <v>0</v>
      </c>
      <c r="H9" s="75">
        <v>16812</v>
      </c>
      <c r="I9" s="74">
        <v>5214</v>
      </c>
      <c r="J9" s="76">
        <v>30124</v>
      </c>
      <c r="K9" s="72">
        <v>0</v>
      </c>
      <c r="L9" s="73">
        <v>136496</v>
      </c>
      <c r="M9" s="72">
        <f>SUM(B9:L9)</f>
        <v>220516</v>
      </c>
    </row>
    <row r="10" spans="1:13" ht="18">
      <c r="A10" s="45" t="s">
        <v>32</v>
      </c>
      <c r="B10" s="120">
        <v>322383</v>
      </c>
      <c r="C10" s="72">
        <v>0</v>
      </c>
      <c r="D10" s="73">
        <v>0</v>
      </c>
      <c r="E10" s="79">
        <v>455252</v>
      </c>
      <c r="F10" s="74">
        <v>4789</v>
      </c>
      <c r="G10" s="119">
        <v>355444</v>
      </c>
      <c r="H10" s="75">
        <v>337429</v>
      </c>
      <c r="I10" s="74">
        <v>442816</v>
      </c>
      <c r="J10" s="76">
        <v>138691</v>
      </c>
      <c r="K10" s="72">
        <v>0</v>
      </c>
      <c r="L10" s="73">
        <v>211620</v>
      </c>
      <c r="M10" s="72">
        <f>SUM(B10:L10)</f>
        <v>2268424</v>
      </c>
    </row>
    <row r="11" spans="1:13" ht="18">
      <c r="A11" s="45" t="s">
        <v>6</v>
      </c>
      <c r="B11" s="120">
        <v>121443</v>
      </c>
      <c r="C11" s="72">
        <v>1454</v>
      </c>
      <c r="D11" s="73">
        <v>28112</v>
      </c>
      <c r="E11" s="79">
        <v>418359</v>
      </c>
      <c r="F11" s="74"/>
      <c r="G11" s="118">
        <v>495383</v>
      </c>
      <c r="H11" s="75">
        <v>444160</v>
      </c>
      <c r="I11" s="74">
        <v>69772</v>
      </c>
      <c r="J11" s="76">
        <v>93337</v>
      </c>
      <c r="K11" s="72">
        <v>41170</v>
      </c>
      <c r="L11" s="73">
        <v>87497</v>
      </c>
      <c r="M11" s="72">
        <f>SUM(B11:L11)</f>
        <v>1800687</v>
      </c>
    </row>
    <row r="12" spans="1:13" ht="18">
      <c r="A12" s="45" t="s">
        <v>7</v>
      </c>
      <c r="B12" s="120">
        <v>29810</v>
      </c>
      <c r="C12" s="72">
        <v>2221</v>
      </c>
      <c r="D12" s="73">
        <v>11300</v>
      </c>
      <c r="E12" s="79">
        <v>266113</v>
      </c>
      <c r="F12" s="74">
        <v>13474</v>
      </c>
      <c r="G12" s="118">
        <v>25085</v>
      </c>
      <c r="H12" s="75">
        <v>366539</v>
      </c>
      <c r="I12" s="74">
        <v>702516</v>
      </c>
      <c r="J12" s="76">
        <v>4503</v>
      </c>
      <c r="K12" s="72">
        <v>-1</v>
      </c>
      <c r="L12" s="73">
        <v>23337</v>
      </c>
      <c r="M12" s="72">
        <f>SUM(B12:L12)</f>
        <v>1444897</v>
      </c>
    </row>
    <row r="13" spans="1:13" ht="18">
      <c r="A13" s="45" t="s">
        <v>8</v>
      </c>
      <c r="B13" s="120">
        <v>340044</v>
      </c>
      <c r="C13" s="72">
        <v>595</v>
      </c>
      <c r="D13" s="73">
        <v>83623</v>
      </c>
      <c r="E13" s="79">
        <v>455301</v>
      </c>
      <c r="F13" s="74">
        <v>23110</v>
      </c>
      <c r="G13" s="118">
        <v>355444</v>
      </c>
      <c r="H13" s="75">
        <v>298845</v>
      </c>
      <c r="I13" s="74">
        <v>447707</v>
      </c>
      <c r="J13" s="76">
        <v>138708</v>
      </c>
      <c r="K13" s="72">
        <v>1</v>
      </c>
      <c r="L13" s="73">
        <v>246273</v>
      </c>
      <c r="M13" s="72">
        <f>SUM(B13:L13)</f>
        <v>2389651</v>
      </c>
    </row>
    <row r="14" spans="1:13" ht="18">
      <c r="A14" s="45" t="s">
        <v>9</v>
      </c>
      <c r="B14" s="120">
        <v>2391899</v>
      </c>
      <c r="C14" s="72">
        <v>195415</v>
      </c>
      <c r="D14" s="73">
        <v>1048044</v>
      </c>
      <c r="E14" s="79">
        <v>4124235</v>
      </c>
      <c r="F14" s="74">
        <v>362599</v>
      </c>
      <c r="G14" s="118">
        <v>3449145</v>
      </c>
      <c r="H14" s="75">
        <v>7909617</v>
      </c>
      <c r="I14" s="74">
        <v>4304522</v>
      </c>
      <c r="J14" s="76">
        <v>1605915</v>
      </c>
      <c r="K14" s="72">
        <v>809169</v>
      </c>
      <c r="L14" s="73">
        <v>1482729</v>
      </c>
      <c r="M14" s="72">
        <f>SUM(B14:L14)</f>
        <v>27683289</v>
      </c>
    </row>
    <row r="15" spans="1:13" ht="18">
      <c r="A15" s="45" t="s">
        <v>10</v>
      </c>
      <c r="B15" s="120">
        <v>698009</v>
      </c>
      <c r="C15" s="72">
        <v>445849</v>
      </c>
      <c r="D15" s="73">
        <v>2229279</v>
      </c>
      <c r="E15" s="79">
        <v>3967425</v>
      </c>
      <c r="F15" s="74">
        <v>84418</v>
      </c>
      <c r="G15" s="118">
        <v>3039657</v>
      </c>
      <c r="H15" s="75">
        <v>7176158</v>
      </c>
      <c r="I15" s="74">
        <v>6352298</v>
      </c>
      <c r="J15" s="76">
        <v>195331</v>
      </c>
      <c r="K15" s="72">
        <v>9390</v>
      </c>
      <c r="L15" s="73">
        <v>112082</v>
      </c>
      <c r="M15" s="72">
        <f>SUM(B15:L15)</f>
        <v>24309896</v>
      </c>
    </row>
    <row r="16" spans="1:13" ht="18">
      <c r="A16" s="45" t="s">
        <v>11</v>
      </c>
      <c r="B16" s="120">
        <v>1709927</v>
      </c>
      <c r="C16" s="72">
        <v>130045</v>
      </c>
      <c r="D16" s="73">
        <v>655563</v>
      </c>
      <c r="E16" s="79">
        <v>339905</v>
      </c>
      <c r="F16" s="74">
        <v>195153</v>
      </c>
      <c r="G16" s="118">
        <v>33394</v>
      </c>
      <c r="H16" s="71">
        <v>1690958</v>
      </c>
      <c r="I16" s="74">
        <v>1845381</v>
      </c>
      <c r="J16" s="72">
        <v>424835</v>
      </c>
      <c r="K16" s="72">
        <v>0</v>
      </c>
      <c r="L16" s="73">
        <v>1365689</v>
      </c>
      <c r="M16" s="72">
        <f>SUM(B16:L16)</f>
        <v>8390850</v>
      </c>
    </row>
    <row r="17" spans="1:13" ht="18">
      <c r="A17" s="45" t="s">
        <v>12</v>
      </c>
      <c r="B17" s="120">
        <v>753162</v>
      </c>
      <c r="C17" s="72">
        <v>1229</v>
      </c>
      <c r="D17" s="73">
        <v>4512</v>
      </c>
      <c r="E17" s="79">
        <v>57213</v>
      </c>
      <c r="F17" s="74">
        <v>26260</v>
      </c>
      <c r="G17" s="118">
        <v>34528</v>
      </c>
      <c r="H17" s="71">
        <v>119381</v>
      </c>
      <c r="I17" s="74">
        <v>196540</v>
      </c>
      <c r="J17" s="72">
        <v>18979</v>
      </c>
      <c r="K17" s="72">
        <v>0</v>
      </c>
      <c r="L17" s="73">
        <v>281141</v>
      </c>
      <c r="M17" s="72">
        <f>SUM(B17:L17)</f>
        <v>1492945</v>
      </c>
    </row>
    <row r="18" spans="1:13" s="28" customFormat="1" ht="18">
      <c r="A18" s="46" t="s">
        <v>16</v>
      </c>
      <c r="B18" s="120">
        <v>8148690</v>
      </c>
      <c r="C18" s="72">
        <v>894966</v>
      </c>
      <c r="D18" s="73">
        <v>4635410</v>
      </c>
      <c r="E18" s="79">
        <v>11244761</v>
      </c>
      <c r="F18" s="74">
        <v>824194</v>
      </c>
      <c r="G18" s="118">
        <v>8529612</v>
      </c>
      <c r="H18" s="75">
        <v>22390070</v>
      </c>
      <c r="I18" s="74">
        <v>17087983</v>
      </c>
      <c r="J18" s="76">
        <v>2766230</v>
      </c>
      <c r="K18" s="72">
        <v>1175966</v>
      </c>
      <c r="L18" s="73">
        <v>4512024</v>
      </c>
      <c r="M18" s="72">
        <f>SUM(B18:L18)</f>
        <v>82209906</v>
      </c>
    </row>
    <row r="19" spans="1:13" ht="18">
      <c r="A19" s="45" t="s">
        <v>13</v>
      </c>
      <c r="B19" s="120">
        <v>419700</v>
      </c>
      <c r="C19" s="72">
        <v>123991</v>
      </c>
      <c r="D19" s="73">
        <v>1407113</v>
      </c>
      <c r="E19" s="79">
        <v>5058340</v>
      </c>
      <c r="F19" s="74">
        <v>33291</v>
      </c>
      <c r="G19" s="118">
        <v>6457240</v>
      </c>
      <c r="H19" s="71">
        <v>9508688</v>
      </c>
      <c r="I19" s="74">
        <v>1391190</v>
      </c>
      <c r="J19" s="72">
        <v>122776</v>
      </c>
      <c r="K19" s="72">
        <v>615720</v>
      </c>
      <c r="L19" s="73">
        <v>11522</v>
      </c>
      <c r="M19" s="72">
        <f>SUM(B19:L19)</f>
        <v>25149571</v>
      </c>
    </row>
    <row r="20" spans="1:13" ht="30.75">
      <c r="A20" s="47" t="s">
        <v>22</v>
      </c>
      <c r="B20" s="139">
        <v>0</v>
      </c>
      <c r="C20" s="72">
        <v>112111</v>
      </c>
      <c r="D20" s="73">
        <v>1176341</v>
      </c>
      <c r="E20" s="79">
        <v>4896389</v>
      </c>
      <c r="F20" s="74">
        <v>0</v>
      </c>
      <c r="G20" s="118">
        <v>6348599</v>
      </c>
      <c r="H20" s="71">
        <v>8695046</v>
      </c>
      <c r="I20" s="72">
        <v>1328831</v>
      </c>
      <c r="J20" s="72">
        <v>0</v>
      </c>
      <c r="K20" s="72">
        <v>84262</v>
      </c>
      <c r="L20" s="73">
        <v>0</v>
      </c>
      <c r="M20" s="72">
        <f>SUM(B20:L20)</f>
        <v>22641579</v>
      </c>
    </row>
    <row r="21" spans="1:13" ht="18">
      <c r="A21" s="45" t="s">
        <v>14</v>
      </c>
      <c r="B21" s="120">
        <v>0</v>
      </c>
      <c r="C21" s="72">
        <v>0</v>
      </c>
      <c r="D21" s="73">
        <v>25840</v>
      </c>
      <c r="E21" s="79">
        <v>0</v>
      </c>
      <c r="F21" s="74">
        <v>0</v>
      </c>
      <c r="G21" s="118">
        <v>0</v>
      </c>
      <c r="H21" s="71">
        <v>0</v>
      </c>
      <c r="I21" s="74">
        <v>13864</v>
      </c>
      <c r="J21" s="72">
        <v>215394</v>
      </c>
      <c r="K21" s="72">
        <v>0</v>
      </c>
      <c r="L21" s="73">
        <v>0</v>
      </c>
      <c r="M21" s="72">
        <f>SUM(B21:L21)</f>
        <v>255098</v>
      </c>
    </row>
    <row r="22" spans="1:13" ht="18">
      <c r="A22" s="45" t="s">
        <v>4</v>
      </c>
      <c r="B22" s="120">
        <v>5860629</v>
      </c>
      <c r="C22" s="72">
        <v>585494</v>
      </c>
      <c r="D22" s="73">
        <v>2937470</v>
      </c>
      <c r="E22" s="79">
        <v>4504583</v>
      </c>
      <c r="F22" s="74">
        <v>594729</v>
      </c>
      <c r="G22" s="118">
        <v>2004426</v>
      </c>
      <c r="H22" s="75">
        <v>9642228</v>
      </c>
      <c r="I22" s="74">
        <v>12558000</v>
      </c>
      <c r="J22" s="72">
        <v>2007453</v>
      </c>
      <c r="K22" s="72">
        <v>522799</v>
      </c>
      <c r="L22" s="73">
        <v>3647715</v>
      </c>
      <c r="M22" s="72">
        <f>SUM(B22:L22)</f>
        <v>44865526</v>
      </c>
    </row>
    <row r="23" spans="1:13" ht="18">
      <c r="A23" s="45" t="s">
        <v>33</v>
      </c>
      <c r="B23" s="120">
        <v>162084</v>
      </c>
      <c r="C23" s="72">
        <v>3603</v>
      </c>
      <c r="D23" s="72">
        <v>316016</v>
      </c>
      <c r="E23" s="79">
        <v>535508</v>
      </c>
      <c r="F23" s="74">
        <v>8771</v>
      </c>
      <c r="G23" s="118">
        <v>151612</v>
      </c>
      <c r="H23" s="75">
        <v>421673</v>
      </c>
      <c r="I23" s="74">
        <v>534503</v>
      </c>
      <c r="J23" s="72">
        <v>143596</v>
      </c>
      <c r="K23" s="72">
        <v>102778</v>
      </c>
      <c r="L23" s="73">
        <v>46763</v>
      </c>
      <c r="M23" s="72">
        <f>SUM(B23:L23)</f>
        <v>2426907</v>
      </c>
    </row>
    <row r="24" spans="1:13" ht="18">
      <c r="A24" s="45" t="s">
        <v>34</v>
      </c>
      <c r="B24" s="120">
        <v>278322</v>
      </c>
      <c r="C24" s="72">
        <v>1068</v>
      </c>
      <c r="D24" s="72">
        <v>88042</v>
      </c>
      <c r="E24" s="79">
        <v>192517</v>
      </c>
      <c r="F24" s="74">
        <v>10810</v>
      </c>
      <c r="G24" s="118">
        <v>3383</v>
      </c>
      <c r="H24" s="75">
        <v>138333</v>
      </c>
      <c r="I24" s="74">
        <v>867198</v>
      </c>
      <c r="J24" s="72">
        <v>148386</v>
      </c>
      <c r="K24" s="72">
        <v>25716</v>
      </c>
      <c r="L24" s="73">
        <v>91746</v>
      </c>
      <c r="M24" s="72">
        <f>SUM(B24:L24)</f>
        <v>1845521</v>
      </c>
    </row>
    <row r="25" spans="1:13" ht="18">
      <c r="A25" s="45" t="s">
        <v>35</v>
      </c>
      <c r="B25" s="120">
        <v>98196</v>
      </c>
      <c r="C25" s="72">
        <v>15000</v>
      </c>
      <c r="D25" s="72">
        <v>145714</v>
      </c>
      <c r="E25" s="79">
        <v>63870</v>
      </c>
      <c r="F25" s="74">
        <v>12520</v>
      </c>
      <c r="G25" s="118">
        <v>121853</v>
      </c>
      <c r="H25" s="75">
        <v>283566</v>
      </c>
      <c r="I25" s="74">
        <v>329820</v>
      </c>
      <c r="J25" s="72">
        <v>67865</v>
      </c>
      <c r="K25" s="72">
        <v>3412</v>
      </c>
      <c r="L25" s="73">
        <v>116452</v>
      </c>
      <c r="M25" s="72">
        <f>SUM(B25:L25)</f>
        <v>1258268</v>
      </c>
    </row>
    <row r="26" spans="1:13" ht="18">
      <c r="A26" s="45" t="s">
        <v>36</v>
      </c>
      <c r="B26" s="120">
        <v>1330533</v>
      </c>
      <c r="C26" s="72">
        <v>274260</v>
      </c>
      <c r="D26" s="72">
        <v>1561504</v>
      </c>
      <c r="E26" s="79">
        <v>1579989</v>
      </c>
      <c r="F26" s="74">
        <v>103159</v>
      </c>
      <c r="G26" s="118">
        <v>1324451</v>
      </c>
      <c r="H26" s="75">
        <v>3307751</v>
      </c>
      <c r="I26" s="74">
        <v>2300029</v>
      </c>
      <c r="J26" s="72">
        <v>387140</v>
      </c>
      <c r="K26" s="72">
        <v>379654</v>
      </c>
      <c r="L26" s="73">
        <v>724388</v>
      </c>
      <c r="M26" s="72">
        <f>SUM(B26:L26)</f>
        <v>13272858</v>
      </c>
    </row>
    <row r="27" spans="1:13" ht="18">
      <c r="A27" s="45" t="s">
        <v>37</v>
      </c>
      <c r="B27" s="120">
        <v>3991494</v>
      </c>
      <c r="C27" s="72">
        <v>291563</v>
      </c>
      <c r="D27" s="73">
        <v>826194</v>
      </c>
      <c r="E27" s="79">
        <v>2132699</v>
      </c>
      <c r="F27" s="74">
        <v>459469</v>
      </c>
      <c r="G27" s="118">
        <v>403127</v>
      </c>
      <c r="H27" s="75">
        <v>5490905</v>
      </c>
      <c r="I27" s="74">
        <v>8526450</v>
      </c>
      <c r="J27" s="77">
        <v>1260466</v>
      </c>
      <c r="K27" s="72">
        <v>11239</v>
      </c>
      <c r="L27" s="73">
        <v>2668366</v>
      </c>
      <c r="M27" s="72">
        <f>SUM(B27:L27)</f>
        <v>26061972</v>
      </c>
    </row>
    <row r="28" spans="1:13" ht="18">
      <c r="A28" s="45" t="s">
        <v>15</v>
      </c>
      <c r="B28" s="120">
        <v>333940</v>
      </c>
      <c r="C28" s="72">
        <v>0</v>
      </c>
      <c r="D28" s="73">
        <v>0</v>
      </c>
      <c r="E28" s="79">
        <v>106084</v>
      </c>
      <c r="F28" s="74">
        <v>8714</v>
      </c>
      <c r="G28" s="118">
        <v>0</v>
      </c>
      <c r="H28" s="71">
        <v>561130</v>
      </c>
      <c r="I28" s="74">
        <v>255889</v>
      </c>
      <c r="J28" s="72">
        <v>39754</v>
      </c>
      <c r="K28" s="72">
        <v>0</v>
      </c>
      <c r="L28" s="73">
        <v>214455</v>
      </c>
      <c r="M28" s="72">
        <f>SUM(B28:L28)</f>
        <v>1519966</v>
      </c>
    </row>
    <row r="29" spans="1:13" s="28" customFormat="1" ht="18">
      <c r="A29" s="46" t="s">
        <v>17</v>
      </c>
      <c r="B29" s="120">
        <v>791124</v>
      </c>
      <c r="C29" s="72">
        <v>143997</v>
      </c>
      <c r="D29" s="73">
        <v>51110</v>
      </c>
      <c r="E29" s="79">
        <v>1291491</v>
      </c>
      <c r="F29" s="74">
        <v>96845</v>
      </c>
      <c r="G29" s="118">
        <v>0</v>
      </c>
      <c r="H29" s="71">
        <v>2016690</v>
      </c>
      <c r="I29" s="74">
        <v>2118517</v>
      </c>
      <c r="J29" s="72">
        <v>296979</v>
      </c>
      <c r="K29" s="72">
        <v>-35048</v>
      </c>
      <c r="L29" s="73">
        <v>449690</v>
      </c>
      <c r="M29" s="72">
        <f>SUM(B29:L29)</f>
        <v>7221395</v>
      </c>
    </row>
    <row r="30" spans="1:13" ht="18">
      <c r="A30" s="45" t="s">
        <v>19</v>
      </c>
      <c r="B30" s="120">
        <v>680943</v>
      </c>
      <c r="C30" s="72">
        <v>286207</v>
      </c>
      <c r="D30" s="73">
        <v>0</v>
      </c>
      <c r="E30" s="79">
        <v>656665</v>
      </c>
      <c r="F30" s="74">
        <v>68875</v>
      </c>
      <c r="G30" s="118">
        <v>0</v>
      </c>
      <c r="H30" s="71">
        <v>1034575</v>
      </c>
      <c r="I30" s="74">
        <v>1640080</v>
      </c>
      <c r="J30" s="72">
        <v>234858</v>
      </c>
      <c r="K30" s="72">
        <v>0</v>
      </c>
      <c r="L30" s="73">
        <v>345824</v>
      </c>
      <c r="M30" s="72">
        <f>SUM(B30:L30)</f>
        <v>4948027</v>
      </c>
    </row>
    <row r="31" spans="1:13" s="28" customFormat="1" ht="18">
      <c r="A31" s="46" t="s">
        <v>18</v>
      </c>
      <c r="B31" s="120">
        <v>8148690</v>
      </c>
      <c r="C31" s="72">
        <v>894966</v>
      </c>
      <c r="D31" s="73">
        <v>4635410</v>
      </c>
      <c r="E31" s="79">
        <v>11244761</v>
      </c>
      <c r="F31" s="74">
        <v>824194</v>
      </c>
      <c r="G31" s="118">
        <v>8529612</v>
      </c>
      <c r="H31" s="75">
        <v>22390070</v>
      </c>
      <c r="I31" s="74">
        <v>17087983</v>
      </c>
      <c r="J31" s="72">
        <v>2766230</v>
      </c>
      <c r="K31" s="78">
        <v>1175966</v>
      </c>
      <c r="L31" s="73">
        <v>4512024</v>
      </c>
      <c r="M31" s="72">
        <f>SUM(B31:L31)</f>
        <v>82209906</v>
      </c>
    </row>
    <row r="32" spans="1:13" ht="14.25" customHeight="1">
      <c r="A32" s="48"/>
      <c r="B32" s="127"/>
      <c r="C32" s="80"/>
      <c r="D32" s="80"/>
      <c r="E32" s="79"/>
      <c r="F32" s="80"/>
      <c r="G32" s="80"/>
      <c r="H32" s="80"/>
      <c r="I32" s="80"/>
      <c r="J32" s="80"/>
      <c r="K32" s="80"/>
      <c r="L32" s="80"/>
      <c r="M32" s="80"/>
    </row>
    <row r="33" spans="1:13" ht="18">
      <c r="A33" s="45" t="s">
        <v>20</v>
      </c>
      <c r="B33" s="137">
        <v>54832</v>
      </c>
      <c r="C33" s="72">
        <v>9096</v>
      </c>
      <c r="D33" s="73">
        <v>0</v>
      </c>
      <c r="E33" s="79">
        <v>482530</v>
      </c>
      <c r="F33" s="72">
        <v>2062</v>
      </c>
      <c r="G33" s="120">
        <v>237783</v>
      </c>
      <c r="H33" s="71">
        <v>492242</v>
      </c>
      <c r="I33" s="74">
        <v>228773</v>
      </c>
      <c r="J33" s="72">
        <v>72989</v>
      </c>
      <c r="K33" s="72">
        <v>241745</v>
      </c>
      <c r="L33" s="72">
        <v>32118</v>
      </c>
      <c r="M33" s="72">
        <f>SUM(B33:L33)</f>
        <v>1854170</v>
      </c>
    </row>
    <row r="34" spans="1:13" ht="18">
      <c r="A34" s="47" t="s">
        <v>95</v>
      </c>
      <c r="B34" s="137">
        <v>6610</v>
      </c>
      <c r="C34" s="72">
        <v>1734</v>
      </c>
      <c r="D34" s="73">
        <v>0</v>
      </c>
      <c r="E34" s="79">
        <v>3468</v>
      </c>
      <c r="F34" s="73">
        <v>0</v>
      </c>
      <c r="G34" s="121">
        <v>33657</v>
      </c>
      <c r="H34" s="71">
        <v>228585</v>
      </c>
      <c r="I34" s="74">
        <v>56645</v>
      </c>
      <c r="J34" s="73">
        <v>4908</v>
      </c>
      <c r="K34" s="72">
        <v>38623</v>
      </c>
      <c r="L34" s="72">
        <v>2856</v>
      </c>
      <c r="M34" s="72">
        <f>SUM(B34:L34)</f>
        <v>377086</v>
      </c>
    </row>
    <row r="35" spans="1:13" ht="14.25" customHeight="1">
      <c r="A35" s="48"/>
      <c r="B35" s="127"/>
      <c r="C35" s="127"/>
      <c r="D35" s="127"/>
      <c r="E35" s="127"/>
      <c r="F35" s="127"/>
      <c r="G35" s="127"/>
      <c r="H35" s="127"/>
      <c r="I35" s="127"/>
      <c r="J35" s="127"/>
      <c r="K35" s="127"/>
      <c r="L35" s="127"/>
      <c r="M35" s="127"/>
    </row>
    <row r="36" spans="1:13" ht="30.75" customHeight="1">
      <c r="A36" s="49" t="s">
        <v>108</v>
      </c>
      <c r="B36" s="140"/>
      <c r="C36" s="122"/>
      <c r="D36" s="122"/>
      <c r="E36" s="122"/>
      <c r="F36" s="122"/>
      <c r="G36" s="122"/>
      <c r="H36" s="122"/>
      <c r="I36" s="122"/>
      <c r="J36" s="122"/>
      <c r="K36" s="122"/>
      <c r="L36" s="122"/>
      <c r="M36" s="123"/>
    </row>
    <row r="37" spans="1:13" ht="18">
      <c r="A37" s="33" t="s">
        <v>25</v>
      </c>
      <c r="B37" s="137">
        <v>882621</v>
      </c>
      <c r="C37" s="72">
        <v>62118.85669</v>
      </c>
      <c r="D37" s="73">
        <v>301144</v>
      </c>
      <c r="E37" s="79">
        <v>974369</v>
      </c>
      <c r="F37" s="74">
        <v>24453</v>
      </c>
      <c r="G37" s="118">
        <v>176429</v>
      </c>
      <c r="H37" s="75">
        <v>2843745</v>
      </c>
      <c r="I37" s="74">
        <v>3794180</v>
      </c>
      <c r="J37" s="76">
        <v>145201</v>
      </c>
      <c r="K37" s="72">
        <v>4019</v>
      </c>
      <c r="L37" s="73">
        <v>413968</v>
      </c>
      <c r="M37" s="72">
        <f>SUM(B37:L37)</f>
        <v>9622247.85669</v>
      </c>
    </row>
    <row r="38" spans="1:13" ht="33.75">
      <c r="A38" s="33" t="s">
        <v>109</v>
      </c>
      <c r="B38" s="137">
        <v>1207744</v>
      </c>
      <c r="C38" s="72">
        <v>220256.5484</v>
      </c>
      <c r="D38" s="73">
        <v>740649</v>
      </c>
      <c r="E38" s="79">
        <v>1681320</v>
      </c>
      <c r="F38" s="74">
        <v>81988</v>
      </c>
      <c r="G38" s="118">
        <v>625402</v>
      </c>
      <c r="H38" s="75">
        <v>3501350</v>
      </c>
      <c r="I38" s="74">
        <v>2562205</v>
      </c>
      <c r="J38" s="76">
        <v>320294</v>
      </c>
      <c r="K38" s="72">
        <v>151791</v>
      </c>
      <c r="L38" s="73">
        <v>500719</v>
      </c>
      <c r="M38" s="72">
        <f>SUM(B38:L38)</f>
        <v>11593718.5484</v>
      </c>
    </row>
    <row r="39" spans="1:13" ht="33.75" customHeight="1">
      <c r="A39" s="49" t="s">
        <v>110</v>
      </c>
      <c r="B39" s="140"/>
      <c r="C39" s="122"/>
      <c r="D39" s="122"/>
      <c r="E39" s="122"/>
      <c r="F39" s="122"/>
      <c r="G39" s="122"/>
      <c r="H39" s="122"/>
      <c r="I39" s="122"/>
      <c r="J39" s="122"/>
      <c r="K39" s="122"/>
      <c r="L39" s="122"/>
      <c r="M39" s="123"/>
    </row>
    <row r="40" spans="1:14" ht="18">
      <c r="A40" s="33" t="s">
        <v>25</v>
      </c>
      <c r="B40" s="143">
        <v>3108873</v>
      </c>
      <c r="C40" s="72">
        <v>229443.62313999998</v>
      </c>
      <c r="D40" s="73">
        <v>525050</v>
      </c>
      <c r="E40" s="79">
        <v>1158331</v>
      </c>
      <c r="F40" s="74">
        <v>435016</v>
      </c>
      <c r="G40" s="118">
        <v>226698</v>
      </c>
      <c r="H40" s="75">
        <v>2647160</v>
      </c>
      <c r="I40" s="74">
        <v>4732269</v>
      </c>
      <c r="J40" s="76">
        <v>1115265</v>
      </c>
      <c r="K40" s="72">
        <v>7220</v>
      </c>
      <c r="L40" s="73">
        <v>2254398</v>
      </c>
      <c r="M40" s="72">
        <f>SUM(B40:L40)</f>
        <v>16439723.62314</v>
      </c>
      <c r="N40" s="44"/>
    </row>
    <row r="41" spans="1:14" ht="33.75">
      <c r="A41" s="50" t="s">
        <v>109</v>
      </c>
      <c r="B41" s="144">
        <v>485928</v>
      </c>
      <c r="C41" s="72">
        <v>56997.8916</v>
      </c>
      <c r="D41" s="72">
        <v>1224913</v>
      </c>
      <c r="E41" s="79">
        <v>546539</v>
      </c>
      <c r="F41" s="74">
        <v>40751</v>
      </c>
      <c r="G41" s="118">
        <v>854044</v>
      </c>
      <c r="H41" s="71">
        <v>349046</v>
      </c>
      <c r="I41" s="74">
        <v>406244</v>
      </c>
      <c r="J41" s="76">
        <v>334083</v>
      </c>
      <c r="K41" s="78">
        <v>356357</v>
      </c>
      <c r="L41" s="73">
        <v>348563</v>
      </c>
      <c r="M41" s="72">
        <f>SUM(B41:L41)</f>
        <v>5003465.8916</v>
      </c>
      <c r="N41" s="44"/>
    </row>
    <row r="42" spans="1:14" ht="18">
      <c r="A42" s="51"/>
      <c r="B42" s="124"/>
      <c r="C42" s="80"/>
      <c r="D42" s="80"/>
      <c r="E42" s="80"/>
      <c r="G42" s="80"/>
      <c r="H42" s="75"/>
      <c r="K42" s="124"/>
      <c r="N42" s="44"/>
    </row>
    <row r="43" spans="1:14" ht="29.25" customHeight="1">
      <c r="A43" s="52" t="s">
        <v>111</v>
      </c>
      <c r="B43" s="145">
        <v>77267</v>
      </c>
      <c r="C43" s="72">
        <v>1676.56</v>
      </c>
      <c r="D43" s="72">
        <v>0</v>
      </c>
      <c r="E43" s="79">
        <v>80154</v>
      </c>
      <c r="F43" s="74">
        <v>1</v>
      </c>
      <c r="G43" s="72">
        <v>0</v>
      </c>
      <c r="H43" s="75">
        <v>17361</v>
      </c>
      <c r="I43" s="74">
        <v>733282</v>
      </c>
      <c r="J43" s="76">
        <v>24745</v>
      </c>
      <c r="K43" s="72">
        <v>0</v>
      </c>
      <c r="L43" s="73">
        <v>13615</v>
      </c>
      <c r="M43" s="72">
        <f>SUM(B43:L43)</f>
        <v>948101.56</v>
      </c>
      <c r="N43" s="44"/>
    </row>
    <row r="44" spans="1:13" ht="18">
      <c r="A44" s="53"/>
      <c r="B44" s="138"/>
      <c r="C44" s="81"/>
      <c r="D44" s="81"/>
      <c r="E44" s="81"/>
      <c r="F44" s="81"/>
      <c r="G44" s="81"/>
      <c r="H44" s="81"/>
      <c r="I44" s="82"/>
      <c r="J44" s="81"/>
      <c r="K44" s="81"/>
      <c r="L44" s="81"/>
      <c r="M44" s="83"/>
    </row>
    <row r="45" spans="2:13" ht="18">
      <c r="B45" s="141"/>
      <c r="C45" s="83"/>
      <c r="D45" s="83"/>
      <c r="E45" s="83"/>
      <c r="F45" s="83"/>
      <c r="G45" s="83"/>
      <c r="H45" s="83"/>
      <c r="I45" s="82"/>
      <c r="J45" s="83"/>
      <c r="K45" s="83"/>
      <c r="L45" s="83"/>
      <c r="M45" s="83"/>
    </row>
    <row r="46" spans="1:13" ht="46.5" customHeight="1">
      <c r="A46" s="54" t="s">
        <v>112</v>
      </c>
      <c r="B46" s="142"/>
      <c r="C46" s="122"/>
      <c r="D46" s="122"/>
      <c r="E46" s="122"/>
      <c r="F46" s="122"/>
      <c r="G46" s="122"/>
      <c r="H46" s="122"/>
      <c r="I46" s="122"/>
      <c r="J46" s="122"/>
      <c r="K46" s="122"/>
      <c r="L46" s="122"/>
      <c r="M46" s="123"/>
    </row>
    <row r="47" spans="1:13" ht="18">
      <c r="A47" s="55" t="s">
        <v>0</v>
      </c>
      <c r="B47" s="143">
        <v>179502</v>
      </c>
      <c r="C47" s="72">
        <v>363802.1944275876</v>
      </c>
      <c r="D47" s="73">
        <v>2293991.1486800006</v>
      </c>
      <c r="E47" s="79">
        <v>3208738</v>
      </c>
      <c r="F47" s="72">
        <v>13118</v>
      </c>
      <c r="G47" s="121">
        <v>2545645.85</v>
      </c>
      <c r="H47" s="84">
        <v>6392040</v>
      </c>
      <c r="I47" s="72">
        <v>5214372.14856</v>
      </c>
      <c r="J47" s="76">
        <v>110140</v>
      </c>
      <c r="K47" s="72">
        <v>9218</v>
      </c>
      <c r="L47" s="73">
        <v>31893</v>
      </c>
      <c r="M47" s="72">
        <f>SUM(B47:L47)</f>
        <v>20362460.34166759</v>
      </c>
    </row>
    <row r="48" spans="1:13" ht="18.75">
      <c r="A48" s="55" t="s">
        <v>113</v>
      </c>
      <c r="B48" s="143">
        <v>98095</v>
      </c>
      <c r="C48" s="72">
        <v>13251.159525370987</v>
      </c>
      <c r="D48" s="73">
        <v>12215.676989999996</v>
      </c>
      <c r="E48" s="79">
        <v>220044</v>
      </c>
      <c r="F48" s="72">
        <v>3235</v>
      </c>
      <c r="G48" s="121">
        <v>12937.54</v>
      </c>
      <c r="H48" s="84">
        <v>213619</v>
      </c>
      <c r="I48" s="72">
        <v>459846.1073799997</v>
      </c>
      <c r="J48" s="76">
        <v>15139</v>
      </c>
      <c r="K48" s="72">
        <v>2877</v>
      </c>
      <c r="L48" s="73">
        <v>29180</v>
      </c>
      <c r="M48" s="72">
        <f>SUM(B48:L48)</f>
        <v>1080439.4838953707</v>
      </c>
    </row>
    <row r="49" spans="1:13" ht="18">
      <c r="A49" s="55" t="s">
        <v>24</v>
      </c>
      <c r="B49" s="143">
        <v>176401</v>
      </c>
      <c r="C49" s="72">
        <v>27202.18514</v>
      </c>
      <c r="D49" s="73">
        <v>11546.140309999992</v>
      </c>
      <c r="E49" s="79">
        <v>21133</v>
      </c>
      <c r="F49" s="72">
        <v>59</v>
      </c>
      <c r="G49" s="121">
        <v>14766.31</v>
      </c>
      <c r="H49" s="71">
        <v>85924</v>
      </c>
      <c r="I49" s="72">
        <v>167823.86131</v>
      </c>
      <c r="J49" s="76">
        <v>4252</v>
      </c>
      <c r="K49" s="72">
        <v>500</v>
      </c>
      <c r="L49" s="73">
        <v>1452</v>
      </c>
      <c r="M49" s="72">
        <f>SUM(B49:L49)</f>
        <v>511059.49676</v>
      </c>
    </row>
    <row r="50" spans="1:13" ht="18.75">
      <c r="A50" s="55" t="s">
        <v>114</v>
      </c>
      <c r="B50" s="143">
        <v>429291</v>
      </c>
      <c r="C50" s="72">
        <v>69047.38546704141</v>
      </c>
      <c r="D50" s="73">
        <v>122113.76842999997</v>
      </c>
      <c r="E50" s="79">
        <v>710641</v>
      </c>
      <c r="F50" s="72">
        <v>72501</v>
      </c>
      <c r="G50" s="121">
        <v>552924.04</v>
      </c>
      <c r="H50" s="84">
        <v>764413</v>
      </c>
      <c r="I50" s="72">
        <v>702512.6569600013</v>
      </c>
      <c r="J50" s="76">
        <v>59558</v>
      </c>
      <c r="K50" s="72">
        <v>1713</v>
      </c>
      <c r="L50" s="73">
        <v>65225</v>
      </c>
      <c r="M50" s="72">
        <f>SUM(B50:L50)</f>
        <v>3549939.8508570427</v>
      </c>
    </row>
    <row r="51" spans="1:13" ht="18">
      <c r="A51" s="56"/>
      <c r="B51" s="146"/>
      <c r="C51" s="83"/>
      <c r="D51" s="83"/>
      <c r="E51" s="83"/>
      <c r="F51" s="83"/>
      <c r="G51" s="83"/>
      <c r="H51" s="128"/>
      <c r="I51" s="82"/>
      <c r="J51" s="83"/>
      <c r="K51" s="83"/>
      <c r="L51" s="83"/>
      <c r="M51" s="83"/>
    </row>
    <row r="52" spans="1:13" ht="54" customHeight="1">
      <c r="A52" s="54" t="s">
        <v>115</v>
      </c>
      <c r="B52" s="147"/>
      <c r="C52" s="122"/>
      <c r="D52" s="122"/>
      <c r="E52" s="122"/>
      <c r="F52" s="122"/>
      <c r="G52" s="122"/>
      <c r="H52" s="122"/>
      <c r="I52" s="122"/>
      <c r="J52" s="122"/>
      <c r="K52" s="122"/>
      <c r="L52" s="122"/>
      <c r="M52" s="123"/>
    </row>
    <row r="53" spans="1:13" ht="18">
      <c r="A53" s="55" t="s">
        <v>1</v>
      </c>
      <c r="B53" s="71">
        <v>2466072</v>
      </c>
      <c r="C53" s="72">
        <v>210018.7142000001</v>
      </c>
      <c r="D53" s="73">
        <v>1452746.10604</v>
      </c>
      <c r="E53" s="79">
        <v>5287693</v>
      </c>
      <c r="F53" s="72">
        <v>417548</v>
      </c>
      <c r="G53" s="121">
        <v>4040091</v>
      </c>
      <c r="H53" s="75">
        <v>9678012</v>
      </c>
      <c r="I53" s="72">
        <v>5653951.767110003</v>
      </c>
      <c r="J53" s="76">
        <v>1595178</v>
      </c>
      <c r="K53" s="72">
        <v>920502</v>
      </c>
      <c r="L53" s="72">
        <v>1471215</v>
      </c>
      <c r="M53" s="72">
        <f>SUM(B53:L53)</f>
        <v>33193027.587350003</v>
      </c>
    </row>
    <row r="54" spans="1:8" ht="18">
      <c r="A54" s="56"/>
      <c r="B54" s="146"/>
      <c r="H54" s="129"/>
    </row>
    <row r="55" spans="1:13" ht="54.75" customHeight="1">
      <c r="A55" s="54" t="s">
        <v>116</v>
      </c>
      <c r="B55" s="147"/>
      <c r="C55" s="122"/>
      <c r="D55" s="122"/>
      <c r="E55" s="122"/>
      <c r="F55" s="122"/>
      <c r="G55" s="122"/>
      <c r="H55" s="122"/>
      <c r="I55" s="122"/>
      <c r="J55" s="122"/>
      <c r="K55" s="122"/>
      <c r="L55" s="122"/>
      <c r="M55" s="123"/>
    </row>
    <row r="56" spans="1:14" ht="18">
      <c r="A56" s="55" t="s">
        <v>0</v>
      </c>
      <c r="B56" s="143">
        <v>3858</v>
      </c>
      <c r="C56" s="72">
        <v>410.78308000000004</v>
      </c>
      <c r="D56" s="73">
        <v>3801.1966299999995</v>
      </c>
      <c r="E56" s="79">
        <v>33816</v>
      </c>
      <c r="F56" s="72">
        <v>348</v>
      </c>
      <c r="G56" s="121">
        <v>36185</v>
      </c>
      <c r="H56" s="84">
        <v>33110</v>
      </c>
      <c r="I56" s="72">
        <v>25576.523</v>
      </c>
      <c r="J56" s="76">
        <v>342</v>
      </c>
      <c r="K56" s="72">
        <v>0</v>
      </c>
      <c r="L56" s="73">
        <v>843</v>
      </c>
      <c r="M56" s="72">
        <f>SUM(B56:L56)</f>
        <v>138290.50271</v>
      </c>
      <c r="N56" s="44"/>
    </row>
    <row r="57" spans="1:14" ht="18.75">
      <c r="A57" s="55" t="s">
        <v>113</v>
      </c>
      <c r="B57" s="143">
        <v>4394</v>
      </c>
      <c r="C57" s="72">
        <v>10</v>
      </c>
      <c r="D57" s="73">
        <v>570.1673300000001</v>
      </c>
      <c r="E57" s="79">
        <v>12508</v>
      </c>
      <c r="F57" s="72">
        <v>67</v>
      </c>
      <c r="G57" s="121">
        <v>1601</v>
      </c>
      <c r="H57" s="84">
        <v>5518</v>
      </c>
      <c r="I57" s="72">
        <v>17076.041839999998</v>
      </c>
      <c r="J57" s="85">
        <v>456</v>
      </c>
      <c r="K57" s="72">
        <v>12</v>
      </c>
      <c r="L57" s="73">
        <v>1342</v>
      </c>
      <c r="M57" s="72">
        <f>SUM(B57:L57)</f>
        <v>43554.20917</v>
      </c>
      <c r="N57" s="44"/>
    </row>
    <row r="58" spans="1:14" ht="18">
      <c r="A58" s="55" t="s">
        <v>127</v>
      </c>
      <c r="B58" s="143">
        <v>819</v>
      </c>
      <c r="C58" s="72">
        <v>0</v>
      </c>
      <c r="D58" s="73">
        <v>441.8</v>
      </c>
      <c r="E58" s="79">
        <v>2617</v>
      </c>
      <c r="F58" s="72">
        <v>0</v>
      </c>
      <c r="G58" s="121">
        <v>27</v>
      </c>
      <c r="H58" s="84">
        <v>1257</v>
      </c>
      <c r="I58" s="72">
        <v>4103.22</v>
      </c>
      <c r="J58" s="76">
        <v>156</v>
      </c>
      <c r="K58" s="72">
        <v>0</v>
      </c>
      <c r="L58" s="73">
        <v>129</v>
      </c>
      <c r="M58" s="72">
        <f>SUM(B58:L58)</f>
        <v>9550.02</v>
      </c>
      <c r="N58" s="44"/>
    </row>
    <row r="59" spans="1:14" ht="18.75">
      <c r="A59" s="55" t="s">
        <v>114</v>
      </c>
      <c r="B59" s="143">
        <v>7272</v>
      </c>
      <c r="C59" s="72">
        <v>467.99942</v>
      </c>
      <c r="D59" s="73">
        <v>255.00002</v>
      </c>
      <c r="E59" s="79">
        <v>1445</v>
      </c>
      <c r="F59" s="72">
        <v>439</v>
      </c>
      <c r="G59" s="121">
        <v>2718</v>
      </c>
      <c r="H59" s="84">
        <v>930</v>
      </c>
      <c r="I59" s="72">
        <v>17573.1819</v>
      </c>
      <c r="J59" s="76">
        <v>546</v>
      </c>
      <c r="K59" s="72">
        <v>0</v>
      </c>
      <c r="L59" s="73">
        <v>204</v>
      </c>
      <c r="M59" s="72">
        <f>SUM(B59:L59)</f>
        <v>31850.18134</v>
      </c>
      <c r="N59" s="44"/>
    </row>
    <row r="60" spans="1:14" ht="18">
      <c r="A60" s="56"/>
      <c r="B60" s="138"/>
      <c r="H60" s="86"/>
      <c r="J60" s="67"/>
      <c r="N60" s="44"/>
    </row>
    <row r="61" spans="1:14" ht="30" customHeight="1">
      <c r="A61" s="57" t="s">
        <v>117</v>
      </c>
      <c r="B61" s="140"/>
      <c r="C61" s="125"/>
      <c r="D61" s="125"/>
      <c r="E61" s="125"/>
      <c r="F61" s="125"/>
      <c r="G61" s="125"/>
      <c r="H61" s="125"/>
      <c r="I61" s="125"/>
      <c r="J61" s="125"/>
      <c r="K61" s="125"/>
      <c r="L61" s="125"/>
      <c r="M61" s="126"/>
      <c r="N61" s="44"/>
    </row>
    <row r="62" spans="1:13" ht="15.75" customHeight="1">
      <c r="A62" s="32" t="s">
        <v>103</v>
      </c>
      <c r="B62" s="139">
        <v>0</v>
      </c>
      <c r="C62" s="72">
        <v>0</v>
      </c>
      <c r="D62" s="72">
        <v>0</v>
      </c>
      <c r="E62" s="79">
        <v>68254</v>
      </c>
      <c r="F62" s="72">
        <v>0</v>
      </c>
      <c r="G62" s="72">
        <v>0</v>
      </c>
      <c r="H62" s="71">
        <v>212763.5895744</v>
      </c>
      <c r="I62" s="72">
        <v>66762.69111999999</v>
      </c>
      <c r="J62" s="72">
        <v>0</v>
      </c>
      <c r="K62" s="72">
        <v>0</v>
      </c>
      <c r="L62" s="87">
        <v>0</v>
      </c>
      <c r="M62" s="72">
        <f>SUM(B62:L62)</f>
        <v>347780.28069439996</v>
      </c>
    </row>
    <row r="63" spans="1:13" ht="32.25" customHeight="1">
      <c r="A63" s="33" t="s">
        <v>104</v>
      </c>
      <c r="B63" s="143">
        <v>0</v>
      </c>
      <c r="C63" s="72">
        <v>0</v>
      </c>
      <c r="D63" s="72">
        <v>0</v>
      </c>
      <c r="E63" s="79">
        <v>2490</v>
      </c>
      <c r="F63" s="72">
        <v>0</v>
      </c>
      <c r="G63" s="72">
        <v>0</v>
      </c>
      <c r="H63" s="71">
        <v>21373.073112</v>
      </c>
      <c r="I63" s="72">
        <v>272.168</v>
      </c>
      <c r="J63" s="72">
        <v>0</v>
      </c>
      <c r="K63" s="72">
        <v>0</v>
      </c>
      <c r="L63" s="73">
        <v>0</v>
      </c>
      <c r="M63" s="72">
        <f>SUM(B63:L63)</f>
        <v>24135.241112</v>
      </c>
    </row>
    <row r="64" spans="1:13" ht="18.75">
      <c r="A64" s="34" t="s">
        <v>105</v>
      </c>
      <c r="B64" s="72">
        <v>0</v>
      </c>
      <c r="C64" s="72">
        <v>0</v>
      </c>
      <c r="D64" s="72">
        <v>0</v>
      </c>
      <c r="E64" s="79">
        <v>0</v>
      </c>
      <c r="F64" s="72">
        <v>0</v>
      </c>
      <c r="G64" s="72">
        <v>0</v>
      </c>
      <c r="H64" s="71">
        <v>2911.2</v>
      </c>
      <c r="I64" s="88"/>
      <c r="J64" s="72">
        <v>0</v>
      </c>
      <c r="K64" s="72">
        <v>0</v>
      </c>
      <c r="L64" s="73">
        <v>0</v>
      </c>
      <c r="M64" s="72">
        <f>SUM(B64:L64)</f>
        <v>2911.2</v>
      </c>
    </row>
    <row r="65" spans="1:13" ht="45.75" customHeight="1">
      <c r="A65" s="49" t="s">
        <v>118</v>
      </c>
      <c r="B65" s="147"/>
      <c r="C65" s="125"/>
      <c r="D65" s="125"/>
      <c r="E65" s="125"/>
      <c r="F65" s="125"/>
      <c r="G65" s="125"/>
      <c r="H65" s="125"/>
      <c r="I65" s="125"/>
      <c r="J65" s="125"/>
      <c r="K65" s="125"/>
      <c r="L65" s="125"/>
      <c r="M65" s="126"/>
    </row>
    <row r="66" spans="1:13" ht="18.75">
      <c r="A66" s="47" t="s">
        <v>103</v>
      </c>
      <c r="B66" s="143">
        <v>0</v>
      </c>
      <c r="C66" s="72">
        <v>0</v>
      </c>
      <c r="D66" s="72">
        <v>0</v>
      </c>
      <c r="E66" s="72">
        <v>5643</v>
      </c>
      <c r="F66" s="72">
        <v>0</v>
      </c>
      <c r="G66" s="72">
        <v>0</v>
      </c>
      <c r="H66" s="87">
        <v>4218.58568</v>
      </c>
      <c r="I66" s="72">
        <v>544.2754672</v>
      </c>
      <c r="J66" s="72">
        <v>0</v>
      </c>
      <c r="K66" s="72">
        <v>0</v>
      </c>
      <c r="L66" s="87">
        <v>0</v>
      </c>
      <c r="M66" s="72">
        <f>SUM(B66:L66)</f>
        <v>10405.8611472</v>
      </c>
    </row>
    <row r="67" spans="1:13" ht="18.75">
      <c r="A67" s="55" t="s">
        <v>104</v>
      </c>
      <c r="B67" s="143">
        <v>0</v>
      </c>
      <c r="C67" s="72">
        <v>0</v>
      </c>
      <c r="D67" s="72">
        <v>0</v>
      </c>
      <c r="E67" s="72">
        <v>0</v>
      </c>
      <c r="F67" s="72">
        <v>0</v>
      </c>
      <c r="G67" s="72">
        <v>0</v>
      </c>
      <c r="H67" s="73">
        <v>50</v>
      </c>
      <c r="I67" s="72">
        <v>0</v>
      </c>
      <c r="J67" s="72">
        <v>0</v>
      </c>
      <c r="K67" s="72">
        <v>0</v>
      </c>
      <c r="L67" s="73">
        <v>0</v>
      </c>
      <c r="M67" s="72">
        <f>SUM(B67:L67)</f>
        <v>50</v>
      </c>
    </row>
    <row r="68" spans="1:13" ht="18.75">
      <c r="A68" s="58" t="s">
        <v>105</v>
      </c>
      <c r="B68" s="72">
        <v>0</v>
      </c>
      <c r="C68" s="72">
        <v>0</v>
      </c>
      <c r="D68" s="72">
        <v>0</v>
      </c>
      <c r="E68" s="72">
        <v>0</v>
      </c>
      <c r="F68" s="72">
        <v>0</v>
      </c>
      <c r="G68" s="72">
        <v>0</v>
      </c>
      <c r="H68" s="73">
        <v>0</v>
      </c>
      <c r="I68" s="72">
        <v>0</v>
      </c>
      <c r="J68" s="72">
        <v>0</v>
      </c>
      <c r="K68" s="72">
        <v>0</v>
      </c>
      <c r="L68" s="73">
        <v>0</v>
      </c>
      <c r="M68" s="72">
        <f>SUM(B68:L68)</f>
        <v>0</v>
      </c>
    </row>
    <row r="69" spans="1:5" ht="18">
      <c r="A69" s="59"/>
      <c r="B69" s="59"/>
      <c r="C69" s="88"/>
      <c r="D69" s="88"/>
      <c r="E69" s="88"/>
    </row>
    <row r="70" spans="1:5" ht="18">
      <c r="A70" s="60"/>
      <c r="B70" s="60"/>
      <c r="C70" s="88"/>
      <c r="D70" s="88"/>
      <c r="E70" s="88"/>
    </row>
    <row r="71" spans="1:5" ht="18">
      <c r="A71" s="61" t="s">
        <v>2</v>
      </c>
      <c r="B71" s="61"/>
      <c r="C71" s="88"/>
      <c r="D71" s="88"/>
      <c r="E71" s="88"/>
    </row>
    <row r="72" spans="1:5" ht="63.75">
      <c r="A72" s="62" t="s">
        <v>119</v>
      </c>
      <c r="B72" s="62"/>
      <c r="C72" s="88"/>
      <c r="D72" s="88"/>
      <c r="E72" s="88"/>
    </row>
    <row r="73" spans="1:5" ht="42.75" customHeight="1">
      <c r="A73" s="63" t="s">
        <v>120</v>
      </c>
      <c r="B73" s="63"/>
      <c r="C73" s="89"/>
      <c r="D73" s="89"/>
      <c r="E73" s="89"/>
    </row>
    <row r="74" spans="1:5" ht="18.75" customHeight="1">
      <c r="A74" s="63" t="s">
        <v>121</v>
      </c>
      <c r="B74" s="63"/>
      <c r="C74" s="89"/>
      <c r="D74" s="89"/>
      <c r="E74" s="89"/>
    </row>
    <row r="75" spans="1:5" ht="52.5" customHeight="1">
      <c r="A75" s="96" t="s">
        <v>128</v>
      </c>
      <c r="B75" s="96"/>
      <c r="C75" s="89"/>
      <c r="D75" s="89"/>
      <c r="E75" s="89"/>
    </row>
    <row r="76" spans="1:5" ht="28.5" customHeight="1">
      <c r="A76" s="63" t="s">
        <v>122</v>
      </c>
      <c r="B76" s="63"/>
      <c r="C76" s="90"/>
      <c r="D76" s="90"/>
      <c r="E76" s="90"/>
    </row>
    <row r="77" spans="1:5" ht="14.25" customHeight="1">
      <c r="A77" s="63"/>
      <c r="B77" s="63"/>
      <c r="C77" s="90"/>
      <c r="D77" s="90"/>
      <c r="E77" s="90"/>
    </row>
    <row r="78" spans="1:5" ht="77.25" customHeight="1">
      <c r="A78" s="62" t="s">
        <v>123</v>
      </c>
      <c r="B78" s="62"/>
      <c r="C78" s="90"/>
      <c r="D78" s="90"/>
      <c r="E78" s="90"/>
    </row>
    <row r="79" spans="1:5" ht="12.75" customHeight="1">
      <c r="A79" s="62"/>
      <c r="B79" s="62"/>
      <c r="C79" s="90"/>
      <c r="D79" s="90"/>
      <c r="E79" s="90"/>
    </row>
    <row r="80" spans="1:5" ht="48.75" customHeight="1">
      <c r="A80" s="62" t="s">
        <v>124</v>
      </c>
      <c r="B80" s="62"/>
      <c r="C80" s="90"/>
      <c r="D80" s="90"/>
      <c r="E80" s="90"/>
    </row>
    <row r="81" spans="1:5" ht="56.25" customHeight="1">
      <c r="A81" s="64" t="s">
        <v>125</v>
      </c>
      <c r="B81" s="64"/>
      <c r="C81" s="90"/>
      <c r="D81" s="90"/>
      <c r="E81" s="90"/>
    </row>
    <row r="82" spans="1:5" ht="60" customHeight="1">
      <c r="A82" s="63" t="s">
        <v>126</v>
      </c>
      <c r="B82" s="63"/>
      <c r="C82" s="90"/>
      <c r="D82" s="90"/>
      <c r="E82" s="90"/>
    </row>
    <row r="83" spans="1:2" ht="64.5" customHeight="1">
      <c r="A83" s="65" t="s">
        <v>100</v>
      </c>
      <c r="B83" s="65"/>
    </row>
  </sheetData>
  <sheetProtection/>
  <printOptions/>
  <pageMargins left="0.59" right="0.51" top="0.39" bottom="0.52" header="0.29" footer="0.32"/>
  <pageSetup fitToHeight="1" fitToWidth="1" horizontalDpi="600" verticalDpi="600" orientation="portrait" paperSize="9" scale="36" r:id="rId1"/>
</worksheet>
</file>

<file path=xl/worksheets/sheet2.xml><?xml version="1.0" encoding="utf-8"?>
<worksheet xmlns="http://schemas.openxmlformats.org/spreadsheetml/2006/main" xmlns:r="http://schemas.openxmlformats.org/officeDocument/2006/relationships">
  <sheetPr>
    <pageSetUpPr fitToPage="1"/>
  </sheetPr>
  <dimension ref="A2:M84"/>
  <sheetViews>
    <sheetView showGridLines="0" zoomScale="68" zoomScaleNormal="68" zoomScaleSheetLayoutView="70" zoomScalePageLayoutView="0" workbookViewId="0" topLeftCell="A1">
      <selection activeCell="Q8" sqref="Q8"/>
    </sheetView>
  </sheetViews>
  <sheetFormatPr defaultColWidth="9.140625" defaultRowHeight="12.75"/>
  <cols>
    <col min="1" max="1" width="68.8515625" style="1" customWidth="1"/>
    <col min="2" max="2" width="15.140625" style="1" customWidth="1"/>
    <col min="3" max="5" width="13.57421875" style="36" customWidth="1"/>
    <col min="6" max="8" width="13.8515625" style="36" customWidth="1"/>
    <col min="9" max="9" width="15.00390625" style="37" customWidth="1"/>
    <col min="10" max="12" width="13.8515625" style="36" customWidth="1"/>
    <col min="13" max="16384" width="9.140625" style="1" customWidth="1"/>
  </cols>
  <sheetData>
    <row r="2" ht="15">
      <c r="C2" s="36" t="s">
        <v>107</v>
      </c>
    </row>
    <row r="3" ht="15">
      <c r="C3" s="36" t="s">
        <v>131</v>
      </c>
    </row>
    <row r="5" spans="1:12" ht="124.5">
      <c r="A5" s="31" t="s">
        <v>99</v>
      </c>
      <c r="B5" s="148" t="s">
        <v>132</v>
      </c>
      <c r="C5" s="23" t="s">
        <v>106</v>
      </c>
      <c r="D5" s="24" t="s">
        <v>38</v>
      </c>
      <c r="E5" s="24" t="s">
        <v>26</v>
      </c>
      <c r="F5" s="24" t="s">
        <v>27</v>
      </c>
      <c r="G5" s="24" t="s">
        <v>28</v>
      </c>
      <c r="H5" s="24" t="s">
        <v>39</v>
      </c>
      <c r="I5" s="22" t="s">
        <v>101</v>
      </c>
      <c r="J5" s="24" t="s">
        <v>29</v>
      </c>
      <c r="K5" s="24" t="s">
        <v>30</v>
      </c>
      <c r="L5" s="22" t="s">
        <v>31</v>
      </c>
    </row>
    <row r="6" spans="1:13" ht="15">
      <c r="A6" s="19" t="s">
        <v>49</v>
      </c>
      <c r="B6" s="107">
        <v>921277</v>
      </c>
      <c r="C6" s="98">
        <v>52055</v>
      </c>
      <c r="D6" s="38">
        <v>82680</v>
      </c>
      <c r="E6" s="109">
        <v>967000</v>
      </c>
      <c r="F6" s="99">
        <v>45286</v>
      </c>
      <c r="G6" s="100">
        <v>863064</v>
      </c>
      <c r="H6" s="101">
        <v>2913375</v>
      </c>
      <c r="I6" s="99">
        <v>2266464</v>
      </c>
      <c r="J6" s="98">
        <v>99214</v>
      </c>
      <c r="K6" s="98">
        <v>204462</v>
      </c>
      <c r="L6" s="38">
        <v>87513</v>
      </c>
      <c r="M6" s="41"/>
    </row>
    <row r="7" spans="1:13" ht="15">
      <c r="A7" s="19" t="s">
        <v>50</v>
      </c>
      <c r="B7" s="107">
        <v>3581205</v>
      </c>
      <c r="C7" s="98">
        <v>645534</v>
      </c>
      <c r="D7" s="38">
        <v>3400358</v>
      </c>
      <c r="E7" s="109">
        <v>9231433</v>
      </c>
      <c r="F7" s="99">
        <v>483601</v>
      </c>
      <c r="G7" s="100">
        <v>7364714</v>
      </c>
      <c r="H7" s="102">
        <v>16195319</v>
      </c>
      <c r="I7" s="99">
        <v>11876815</v>
      </c>
      <c r="J7" s="103">
        <v>2037794</v>
      </c>
      <c r="K7" s="98">
        <v>859729</v>
      </c>
      <c r="L7" s="38">
        <v>1951918</v>
      </c>
      <c r="M7" s="41"/>
    </row>
    <row r="8" spans="1:13" ht="15">
      <c r="A8" s="19" t="s">
        <v>51</v>
      </c>
      <c r="B8" s="107">
        <v>14416</v>
      </c>
      <c r="C8" s="98">
        <v>0</v>
      </c>
      <c r="D8" s="38">
        <v>22611</v>
      </c>
      <c r="E8" s="109">
        <v>22771</v>
      </c>
      <c r="F8" s="99">
        <v>16</v>
      </c>
      <c r="G8" s="100">
        <v>0</v>
      </c>
      <c r="H8" s="102">
        <v>193146</v>
      </c>
      <c r="I8" s="99">
        <v>0</v>
      </c>
      <c r="J8" s="103">
        <v>20185</v>
      </c>
      <c r="K8" s="98">
        <v>0</v>
      </c>
      <c r="L8" s="38">
        <v>37350</v>
      </c>
      <c r="M8" s="41"/>
    </row>
    <row r="9" spans="1:13" ht="15">
      <c r="A9" s="19" t="s">
        <v>52</v>
      </c>
      <c r="B9" s="107">
        <v>1251</v>
      </c>
      <c r="C9" s="98">
        <v>0</v>
      </c>
      <c r="D9" s="38"/>
      <c r="E9" s="109">
        <v>28896</v>
      </c>
      <c r="F9" s="99">
        <v>1723</v>
      </c>
      <c r="G9" s="100">
        <v>0</v>
      </c>
      <c r="H9" s="102">
        <v>16812</v>
      </c>
      <c r="I9" s="99">
        <v>5214</v>
      </c>
      <c r="J9" s="103">
        <v>30124</v>
      </c>
      <c r="K9" s="98">
        <v>0</v>
      </c>
      <c r="L9" s="38">
        <v>136496</v>
      </c>
      <c r="M9" s="41"/>
    </row>
    <row r="10" spans="1:13" ht="15">
      <c r="A10" s="19" t="s">
        <v>53</v>
      </c>
      <c r="B10" s="107">
        <v>322383</v>
      </c>
      <c r="C10" s="98">
        <v>0</v>
      </c>
      <c r="D10" s="38">
        <v>0</v>
      </c>
      <c r="E10" s="109">
        <v>455252</v>
      </c>
      <c r="F10" s="99">
        <v>4789</v>
      </c>
      <c r="G10" s="104">
        <v>355444</v>
      </c>
      <c r="H10" s="102">
        <v>337429</v>
      </c>
      <c r="I10" s="99">
        <v>442816</v>
      </c>
      <c r="J10" s="103">
        <v>138691</v>
      </c>
      <c r="K10" s="98">
        <v>0</v>
      </c>
      <c r="L10" s="38">
        <v>211620</v>
      </c>
      <c r="M10" s="41"/>
    </row>
    <row r="11" spans="1:13" ht="15">
      <c r="A11" s="19" t="s">
        <v>54</v>
      </c>
      <c r="B11" s="107">
        <v>121443</v>
      </c>
      <c r="C11" s="98">
        <v>1454</v>
      </c>
      <c r="D11" s="38">
        <v>28112</v>
      </c>
      <c r="E11" s="109">
        <v>418359</v>
      </c>
      <c r="F11" s="99"/>
      <c r="G11" s="100">
        <v>495383</v>
      </c>
      <c r="H11" s="102">
        <v>444160</v>
      </c>
      <c r="I11" s="99">
        <v>69772</v>
      </c>
      <c r="J11" s="103">
        <v>93337</v>
      </c>
      <c r="K11" s="98">
        <v>41170</v>
      </c>
      <c r="L11" s="38">
        <v>87497</v>
      </c>
      <c r="M11" s="41"/>
    </row>
    <row r="12" spans="1:13" ht="15">
      <c r="A12" s="19" t="s">
        <v>55</v>
      </c>
      <c r="B12" s="107">
        <v>29810</v>
      </c>
      <c r="C12" s="98">
        <v>2221</v>
      </c>
      <c r="D12" s="38">
        <v>11300</v>
      </c>
      <c r="E12" s="109">
        <v>266113</v>
      </c>
      <c r="F12" s="99">
        <v>13474</v>
      </c>
      <c r="G12" s="100">
        <v>25085</v>
      </c>
      <c r="H12" s="102">
        <v>366539</v>
      </c>
      <c r="I12" s="99">
        <v>702516</v>
      </c>
      <c r="J12" s="103">
        <v>4503</v>
      </c>
      <c r="K12" s="98">
        <v>-1</v>
      </c>
      <c r="L12" s="38">
        <v>23337</v>
      </c>
      <c r="M12" s="41"/>
    </row>
    <row r="13" spans="1:13" ht="15">
      <c r="A13" s="19" t="s">
        <v>56</v>
      </c>
      <c r="B13" s="107">
        <v>340044</v>
      </c>
      <c r="C13" s="98">
        <v>595</v>
      </c>
      <c r="D13" s="38">
        <v>83623</v>
      </c>
      <c r="E13" s="109">
        <v>455301</v>
      </c>
      <c r="F13" s="99">
        <v>23110</v>
      </c>
      <c r="G13" s="100">
        <v>355444</v>
      </c>
      <c r="H13" s="102">
        <v>298845</v>
      </c>
      <c r="I13" s="99">
        <v>447707</v>
      </c>
      <c r="J13" s="103">
        <v>138708</v>
      </c>
      <c r="K13" s="98">
        <v>1</v>
      </c>
      <c r="L13" s="38">
        <v>246273</v>
      </c>
      <c r="M13" s="41"/>
    </row>
    <row r="14" spans="1:13" ht="15">
      <c r="A14" s="19" t="s">
        <v>57</v>
      </c>
      <c r="B14" s="107">
        <v>2391899</v>
      </c>
      <c r="C14" s="98">
        <v>195415</v>
      </c>
      <c r="D14" s="38">
        <v>1048044</v>
      </c>
      <c r="E14" s="109">
        <v>4124235</v>
      </c>
      <c r="F14" s="99">
        <v>362599</v>
      </c>
      <c r="G14" s="100">
        <v>3449145</v>
      </c>
      <c r="H14" s="102">
        <v>7909617</v>
      </c>
      <c r="I14" s="99">
        <v>4304522</v>
      </c>
      <c r="J14" s="103">
        <v>1605915</v>
      </c>
      <c r="K14" s="98">
        <v>809169</v>
      </c>
      <c r="L14" s="38">
        <v>1482729</v>
      </c>
      <c r="M14" s="41"/>
    </row>
    <row r="15" spans="1:13" ht="15">
      <c r="A15" s="19" t="s">
        <v>58</v>
      </c>
      <c r="B15" s="107">
        <v>698009</v>
      </c>
      <c r="C15" s="98">
        <v>445849</v>
      </c>
      <c r="D15" s="38">
        <v>2229279</v>
      </c>
      <c r="E15" s="109">
        <v>3967425</v>
      </c>
      <c r="F15" s="99">
        <v>84418</v>
      </c>
      <c r="G15" s="100">
        <v>3039657</v>
      </c>
      <c r="H15" s="102">
        <v>7176158</v>
      </c>
      <c r="I15" s="99">
        <v>6352298</v>
      </c>
      <c r="J15" s="103">
        <v>195331</v>
      </c>
      <c r="K15" s="98">
        <v>9390</v>
      </c>
      <c r="L15" s="38">
        <v>112082</v>
      </c>
      <c r="M15" s="41"/>
    </row>
    <row r="16" spans="1:13" ht="15">
      <c r="A16" s="19" t="s">
        <v>59</v>
      </c>
      <c r="B16" s="107">
        <v>1709927</v>
      </c>
      <c r="C16" s="98">
        <v>130045</v>
      </c>
      <c r="D16" s="38">
        <v>655563</v>
      </c>
      <c r="E16" s="109">
        <v>339905</v>
      </c>
      <c r="F16" s="99">
        <v>195153</v>
      </c>
      <c r="G16" s="100">
        <v>33394</v>
      </c>
      <c r="H16" s="101">
        <v>1690958</v>
      </c>
      <c r="I16" s="99">
        <v>1845381</v>
      </c>
      <c r="J16" s="98">
        <v>424835</v>
      </c>
      <c r="K16" s="98">
        <v>0</v>
      </c>
      <c r="L16" s="38">
        <v>1365689</v>
      </c>
      <c r="M16" s="41"/>
    </row>
    <row r="17" spans="1:13" ht="15">
      <c r="A17" s="19" t="s">
        <v>60</v>
      </c>
      <c r="B17" s="107">
        <v>753162</v>
      </c>
      <c r="C17" s="98">
        <v>1229</v>
      </c>
      <c r="D17" s="38">
        <v>4512</v>
      </c>
      <c r="E17" s="109">
        <v>57213</v>
      </c>
      <c r="F17" s="99">
        <v>26260</v>
      </c>
      <c r="G17" s="100">
        <v>34528</v>
      </c>
      <c r="H17" s="101">
        <v>119381</v>
      </c>
      <c r="I17" s="99">
        <v>196540</v>
      </c>
      <c r="J17" s="98">
        <v>18979</v>
      </c>
      <c r="K17" s="98">
        <v>0</v>
      </c>
      <c r="L17" s="38">
        <v>281141</v>
      </c>
      <c r="M17" s="41"/>
    </row>
    <row r="18" spans="1:13" ht="15">
      <c r="A18" s="19" t="s">
        <v>61</v>
      </c>
      <c r="B18" s="107">
        <v>8148690</v>
      </c>
      <c r="C18" s="98">
        <v>894966</v>
      </c>
      <c r="D18" s="38">
        <v>4635410</v>
      </c>
      <c r="E18" s="109">
        <v>11244761</v>
      </c>
      <c r="F18" s="99">
        <v>824194</v>
      </c>
      <c r="G18" s="100">
        <v>8529612</v>
      </c>
      <c r="H18" s="102">
        <v>22390070</v>
      </c>
      <c r="I18" s="99">
        <v>17087983</v>
      </c>
      <c r="J18" s="103">
        <v>2766230</v>
      </c>
      <c r="K18" s="98">
        <v>1175966</v>
      </c>
      <c r="L18" s="38">
        <v>4512024</v>
      </c>
      <c r="M18" s="41"/>
    </row>
    <row r="19" spans="1:13" ht="15">
      <c r="A19" s="19" t="s">
        <v>62</v>
      </c>
      <c r="B19" s="107">
        <v>419700</v>
      </c>
      <c r="C19" s="98">
        <v>123991</v>
      </c>
      <c r="D19" s="38">
        <v>1407113</v>
      </c>
      <c r="E19" s="109">
        <v>5058340</v>
      </c>
      <c r="F19" s="99">
        <v>33291</v>
      </c>
      <c r="G19" s="100">
        <v>6457240</v>
      </c>
      <c r="H19" s="101">
        <v>9508688</v>
      </c>
      <c r="I19" s="99">
        <v>1391190</v>
      </c>
      <c r="J19" s="98">
        <v>122776</v>
      </c>
      <c r="K19" s="98">
        <v>615720</v>
      </c>
      <c r="L19" s="38">
        <v>11522</v>
      </c>
      <c r="M19" s="41"/>
    </row>
    <row r="20" spans="1:13" ht="15">
      <c r="A20" s="20" t="s">
        <v>63</v>
      </c>
      <c r="B20" s="32">
        <v>0</v>
      </c>
      <c r="C20" s="98">
        <v>112111</v>
      </c>
      <c r="D20" s="38">
        <v>1176341</v>
      </c>
      <c r="E20" s="109">
        <v>4896389</v>
      </c>
      <c r="F20" s="99">
        <v>0</v>
      </c>
      <c r="G20" s="100">
        <v>6348599</v>
      </c>
      <c r="H20" s="101">
        <v>8695046</v>
      </c>
      <c r="I20" s="98">
        <v>1328831</v>
      </c>
      <c r="J20" s="98">
        <v>0</v>
      </c>
      <c r="K20" s="98">
        <v>84262</v>
      </c>
      <c r="L20" s="38">
        <v>0</v>
      </c>
      <c r="M20" s="41"/>
    </row>
    <row r="21" spans="1:13" ht="15">
      <c r="A21" s="19" t="s">
        <v>64</v>
      </c>
      <c r="B21" s="107">
        <v>0</v>
      </c>
      <c r="C21" s="98">
        <v>0</v>
      </c>
      <c r="D21" s="38">
        <v>25840</v>
      </c>
      <c r="E21" s="109">
        <v>0</v>
      </c>
      <c r="F21" s="99">
        <v>0</v>
      </c>
      <c r="G21" s="100">
        <v>0</v>
      </c>
      <c r="H21" s="101">
        <v>0</v>
      </c>
      <c r="I21" s="99">
        <v>13864</v>
      </c>
      <c r="J21" s="98">
        <v>215394</v>
      </c>
      <c r="K21" s="98">
        <v>0</v>
      </c>
      <c r="L21" s="38">
        <v>0</v>
      </c>
      <c r="M21" s="41"/>
    </row>
    <row r="22" spans="1:13" ht="15">
      <c r="A22" s="19" t="s">
        <v>65</v>
      </c>
      <c r="B22" s="107">
        <v>5860629</v>
      </c>
      <c r="C22" s="98">
        <v>585494</v>
      </c>
      <c r="D22" s="38">
        <v>2937470</v>
      </c>
      <c r="E22" s="109">
        <v>4504583</v>
      </c>
      <c r="F22" s="99">
        <v>594729</v>
      </c>
      <c r="G22" s="100">
        <v>2004426</v>
      </c>
      <c r="H22" s="102">
        <v>9642228</v>
      </c>
      <c r="I22" s="99">
        <v>12558000</v>
      </c>
      <c r="J22" s="98">
        <v>2007453</v>
      </c>
      <c r="K22" s="98">
        <v>522799</v>
      </c>
      <c r="L22" s="38">
        <v>3647715</v>
      </c>
      <c r="M22" s="41"/>
    </row>
    <row r="23" spans="1:13" ht="15">
      <c r="A23" s="19" t="s">
        <v>66</v>
      </c>
      <c r="B23" s="107">
        <v>162084</v>
      </c>
      <c r="C23" s="98">
        <v>3603</v>
      </c>
      <c r="D23" s="98">
        <v>316016</v>
      </c>
      <c r="E23" s="109">
        <v>535508</v>
      </c>
      <c r="F23" s="99">
        <v>8771</v>
      </c>
      <c r="G23" s="100">
        <v>151612</v>
      </c>
      <c r="H23" s="102">
        <v>421673</v>
      </c>
      <c r="I23" s="99">
        <v>534503</v>
      </c>
      <c r="J23" s="98">
        <v>143596</v>
      </c>
      <c r="K23" s="98">
        <v>102778</v>
      </c>
      <c r="L23" s="38">
        <v>46763</v>
      </c>
      <c r="M23" s="41"/>
    </row>
    <row r="24" spans="1:13" ht="15">
      <c r="A24" s="19" t="s">
        <v>67</v>
      </c>
      <c r="B24" s="107">
        <v>278322</v>
      </c>
      <c r="C24" s="98">
        <v>1068</v>
      </c>
      <c r="D24" s="98">
        <v>88042</v>
      </c>
      <c r="E24" s="109">
        <v>192517</v>
      </c>
      <c r="F24" s="99">
        <v>10810</v>
      </c>
      <c r="G24" s="100">
        <v>3383</v>
      </c>
      <c r="H24" s="102">
        <v>138333</v>
      </c>
      <c r="I24" s="99">
        <v>867198</v>
      </c>
      <c r="J24" s="98">
        <v>148386</v>
      </c>
      <c r="K24" s="98">
        <v>25716</v>
      </c>
      <c r="L24" s="38">
        <v>91746</v>
      </c>
      <c r="M24" s="41"/>
    </row>
    <row r="25" spans="1:13" ht="15">
      <c r="A25" s="19" t="s">
        <v>68</v>
      </c>
      <c r="B25" s="107">
        <v>98196</v>
      </c>
      <c r="C25" s="98">
        <v>15000</v>
      </c>
      <c r="D25" s="98">
        <v>145714</v>
      </c>
      <c r="E25" s="109">
        <v>63870</v>
      </c>
      <c r="F25" s="99">
        <v>12520</v>
      </c>
      <c r="G25" s="100">
        <v>121853</v>
      </c>
      <c r="H25" s="102">
        <v>283566</v>
      </c>
      <c r="I25" s="99">
        <v>329820</v>
      </c>
      <c r="J25" s="98">
        <v>67865</v>
      </c>
      <c r="K25" s="98">
        <v>3412</v>
      </c>
      <c r="L25" s="38">
        <v>116452</v>
      </c>
      <c r="M25" s="41"/>
    </row>
    <row r="26" spans="1:13" ht="15">
      <c r="A26" s="19" t="s">
        <v>69</v>
      </c>
      <c r="B26" s="107">
        <v>1330533</v>
      </c>
      <c r="C26" s="98">
        <v>274260</v>
      </c>
      <c r="D26" s="98">
        <v>1561504</v>
      </c>
      <c r="E26" s="109">
        <v>1579989</v>
      </c>
      <c r="F26" s="99">
        <v>103159</v>
      </c>
      <c r="G26" s="100">
        <v>1324451</v>
      </c>
      <c r="H26" s="102">
        <v>3307751</v>
      </c>
      <c r="I26" s="99">
        <v>2300029</v>
      </c>
      <c r="J26" s="98">
        <v>387140</v>
      </c>
      <c r="K26" s="98">
        <v>379654</v>
      </c>
      <c r="L26" s="38">
        <v>724388</v>
      </c>
      <c r="M26" s="41"/>
    </row>
    <row r="27" spans="1:13" ht="15">
      <c r="A27" s="19" t="s">
        <v>70</v>
      </c>
      <c r="B27" s="107">
        <v>3991494</v>
      </c>
      <c r="C27" s="98">
        <v>291563</v>
      </c>
      <c r="D27" s="38">
        <v>826194</v>
      </c>
      <c r="E27" s="109">
        <v>2132699</v>
      </c>
      <c r="F27" s="99">
        <v>459469</v>
      </c>
      <c r="G27" s="100">
        <v>403127</v>
      </c>
      <c r="H27" s="102">
        <v>5490905</v>
      </c>
      <c r="I27" s="99">
        <v>8526450</v>
      </c>
      <c r="J27" s="105">
        <v>1260466</v>
      </c>
      <c r="K27" s="98">
        <v>11239</v>
      </c>
      <c r="L27" s="38">
        <v>2668366</v>
      </c>
      <c r="M27" s="41"/>
    </row>
    <row r="28" spans="1:13" ht="15">
      <c r="A28" s="19" t="s">
        <v>71</v>
      </c>
      <c r="B28" s="107">
        <v>333940</v>
      </c>
      <c r="C28" s="98">
        <v>0</v>
      </c>
      <c r="D28" s="38">
        <v>0</v>
      </c>
      <c r="E28" s="109">
        <v>106084</v>
      </c>
      <c r="F28" s="99">
        <v>8714</v>
      </c>
      <c r="G28" s="100">
        <v>0</v>
      </c>
      <c r="H28" s="101">
        <v>561130</v>
      </c>
      <c r="I28" s="99">
        <v>255889</v>
      </c>
      <c r="J28" s="98">
        <v>39754</v>
      </c>
      <c r="K28" s="98">
        <v>0</v>
      </c>
      <c r="L28" s="38">
        <v>214455</v>
      </c>
      <c r="M28" s="41"/>
    </row>
    <row r="29" spans="1:13" ht="15">
      <c r="A29" s="19" t="s">
        <v>72</v>
      </c>
      <c r="B29" s="107">
        <v>791124</v>
      </c>
      <c r="C29" s="98">
        <v>143997</v>
      </c>
      <c r="D29" s="38">
        <v>51110</v>
      </c>
      <c r="E29" s="109">
        <v>1291491</v>
      </c>
      <c r="F29" s="99">
        <v>96845</v>
      </c>
      <c r="G29" s="100">
        <v>0</v>
      </c>
      <c r="H29" s="101">
        <v>2016690</v>
      </c>
      <c r="I29" s="99">
        <v>2118517</v>
      </c>
      <c r="J29" s="98">
        <v>296979</v>
      </c>
      <c r="K29" s="98">
        <v>-35048</v>
      </c>
      <c r="L29" s="38">
        <v>449690</v>
      </c>
      <c r="M29" s="41"/>
    </row>
    <row r="30" spans="1:13" ht="15">
      <c r="A30" s="19" t="s">
        <v>73</v>
      </c>
      <c r="B30" s="107">
        <v>680943</v>
      </c>
      <c r="C30" s="98">
        <v>286207</v>
      </c>
      <c r="D30" s="38">
        <v>0</v>
      </c>
      <c r="E30" s="109">
        <v>656665</v>
      </c>
      <c r="F30" s="99">
        <v>68875</v>
      </c>
      <c r="G30" s="100">
        <v>0</v>
      </c>
      <c r="H30" s="101">
        <v>1034575</v>
      </c>
      <c r="I30" s="99">
        <v>1640080</v>
      </c>
      <c r="J30" s="98">
        <v>234858</v>
      </c>
      <c r="K30" s="98">
        <v>0</v>
      </c>
      <c r="L30" s="38">
        <v>345824</v>
      </c>
      <c r="M30" s="41"/>
    </row>
    <row r="31" spans="1:13" ht="15">
      <c r="A31" s="19" t="s">
        <v>75</v>
      </c>
      <c r="B31" s="107">
        <v>8148690</v>
      </c>
      <c r="C31" s="98">
        <v>894966</v>
      </c>
      <c r="D31" s="38">
        <v>4635410</v>
      </c>
      <c r="E31" s="109">
        <v>11244761</v>
      </c>
      <c r="F31" s="99">
        <v>824194</v>
      </c>
      <c r="G31" s="100">
        <v>8529612</v>
      </c>
      <c r="H31" s="102">
        <v>22390070</v>
      </c>
      <c r="I31" s="99">
        <v>17087983</v>
      </c>
      <c r="J31" s="98">
        <v>2766230</v>
      </c>
      <c r="K31" s="106">
        <v>1175966</v>
      </c>
      <c r="L31" s="38">
        <v>4512024</v>
      </c>
      <c r="M31" s="41"/>
    </row>
    <row r="32" spans="2:13" ht="15">
      <c r="B32" s="130"/>
      <c r="C32" s="110"/>
      <c r="D32" s="110"/>
      <c r="E32" s="109"/>
      <c r="F32" s="110"/>
      <c r="G32" s="110"/>
      <c r="H32" s="110"/>
      <c r="I32" s="110"/>
      <c r="J32" s="110"/>
      <c r="K32" s="110"/>
      <c r="L32" s="110"/>
      <c r="M32" s="42"/>
    </row>
    <row r="33" spans="1:13" ht="15">
      <c r="A33" s="19" t="s">
        <v>74</v>
      </c>
      <c r="B33" s="149">
        <v>54832</v>
      </c>
      <c r="C33" s="98">
        <v>9096</v>
      </c>
      <c r="D33" s="38">
        <v>0</v>
      </c>
      <c r="E33" s="109">
        <v>482530</v>
      </c>
      <c r="F33" s="98">
        <v>2062</v>
      </c>
      <c r="G33" s="107">
        <v>237783</v>
      </c>
      <c r="H33" s="101">
        <v>492242</v>
      </c>
      <c r="I33" s="99">
        <v>228773</v>
      </c>
      <c r="J33" s="98">
        <v>72989</v>
      </c>
      <c r="K33" s="98">
        <v>241745</v>
      </c>
      <c r="L33" s="98">
        <v>32118</v>
      </c>
      <c r="M33" s="41"/>
    </row>
    <row r="34" spans="1:13" ht="15">
      <c r="A34" s="21" t="s">
        <v>96</v>
      </c>
      <c r="B34" s="149">
        <v>6610</v>
      </c>
      <c r="C34" s="98">
        <v>1734</v>
      </c>
      <c r="D34" s="38">
        <v>0</v>
      </c>
      <c r="E34" s="109">
        <v>3468</v>
      </c>
      <c r="F34" s="38">
        <v>0</v>
      </c>
      <c r="G34" s="108">
        <v>33657</v>
      </c>
      <c r="H34" s="101">
        <v>228585</v>
      </c>
      <c r="I34" s="99">
        <v>56645</v>
      </c>
      <c r="J34" s="38">
        <v>4908</v>
      </c>
      <c r="K34" s="98">
        <v>38623</v>
      </c>
      <c r="L34" s="98">
        <v>2856</v>
      </c>
      <c r="M34" s="41"/>
    </row>
    <row r="35" spans="2:13" ht="15">
      <c r="B35" s="130"/>
      <c r="C35" s="130"/>
      <c r="D35" s="130"/>
      <c r="E35" s="130"/>
      <c r="F35" s="130"/>
      <c r="G35" s="130"/>
      <c r="H35" s="130"/>
      <c r="I35" s="130"/>
      <c r="J35" s="130"/>
      <c r="K35" s="130"/>
      <c r="L35" s="130"/>
      <c r="M35" s="43"/>
    </row>
    <row r="36" spans="1:13" ht="25.5" customHeight="1">
      <c r="A36" s="93" t="s">
        <v>87</v>
      </c>
      <c r="B36" s="150"/>
      <c r="C36" s="131"/>
      <c r="D36" s="131"/>
      <c r="E36" s="131"/>
      <c r="F36" s="131"/>
      <c r="G36" s="131"/>
      <c r="H36" s="131"/>
      <c r="I36" s="131"/>
      <c r="J36" s="131"/>
      <c r="K36" s="131"/>
      <c r="L36" s="131"/>
      <c r="M36" s="43"/>
    </row>
    <row r="37" spans="1:13" ht="15">
      <c r="A37" s="9" t="s">
        <v>76</v>
      </c>
      <c r="B37" s="149">
        <v>882621</v>
      </c>
      <c r="C37" s="98">
        <v>62118.85669</v>
      </c>
      <c r="D37" s="38">
        <v>301144</v>
      </c>
      <c r="E37" s="109">
        <v>974369</v>
      </c>
      <c r="F37" s="99">
        <v>24453</v>
      </c>
      <c r="G37" s="100">
        <v>176429</v>
      </c>
      <c r="H37" s="102">
        <v>2843745</v>
      </c>
      <c r="I37" s="99">
        <v>3794180</v>
      </c>
      <c r="J37" s="103">
        <v>145201</v>
      </c>
      <c r="K37" s="98">
        <v>4019</v>
      </c>
      <c r="L37" s="38">
        <v>413968</v>
      </c>
      <c r="M37" s="43"/>
    </row>
    <row r="38" spans="1:13" ht="15">
      <c r="A38" s="9" t="s">
        <v>93</v>
      </c>
      <c r="B38" s="149">
        <v>1207744</v>
      </c>
      <c r="C38" s="98">
        <v>220256.5484</v>
      </c>
      <c r="D38" s="38">
        <v>740649</v>
      </c>
      <c r="E38" s="109">
        <v>1681320</v>
      </c>
      <c r="F38" s="99">
        <v>81988</v>
      </c>
      <c r="G38" s="100">
        <v>625402</v>
      </c>
      <c r="H38" s="102">
        <v>3501350</v>
      </c>
      <c r="I38" s="99">
        <v>2562205</v>
      </c>
      <c r="J38" s="103">
        <v>320294</v>
      </c>
      <c r="K38" s="98">
        <v>151791</v>
      </c>
      <c r="L38" s="38">
        <v>500719</v>
      </c>
      <c r="M38" s="43"/>
    </row>
    <row r="39" spans="1:12" ht="25.5" customHeight="1">
      <c r="A39" s="94" t="s">
        <v>88</v>
      </c>
      <c r="B39" s="150"/>
      <c r="C39" s="131"/>
      <c r="D39" s="131"/>
      <c r="E39" s="131"/>
      <c r="F39" s="131"/>
      <c r="G39" s="131"/>
      <c r="H39" s="131"/>
      <c r="I39" s="131"/>
      <c r="J39" s="131"/>
      <c r="K39" s="131"/>
      <c r="L39" s="131"/>
    </row>
    <row r="40" spans="1:12" ht="15">
      <c r="A40" s="9" t="s">
        <v>76</v>
      </c>
      <c r="B40" s="151">
        <v>3108873</v>
      </c>
      <c r="C40" s="98">
        <v>229443.62313999998</v>
      </c>
      <c r="D40" s="38">
        <v>525050</v>
      </c>
      <c r="E40" s="109">
        <v>1158331</v>
      </c>
      <c r="F40" s="99">
        <v>435016</v>
      </c>
      <c r="G40" s="100">
        <v>226698</v>
      </c>
      <c r="H40" s="102">
        <v>2647160</v>
      </c>
      <c r="I40" s="99">
        <v>4732269</v>
      </c>
      <c r="J40" s="103">
        <v>1115265</v>
      </c>
      <c r="K40" s="98">
        <v>7220</v>
      </c>
      <c r="L40" s="38">
        <v>2254398</v>
      </c>
    </row>
    <row r="41" spans="1:12" ht="15">
      <c r="A41" s="15" t="s">
        <v>94</v>
      </c>
      <c r="B41" s="152">
        <v>485928</v>
      </c>
      <c r="C41" s="98">
        <v>56997.8916</v>
      </c>
      <c r="D41" s="98">
        <v>1224913</v>
      </c>
      <c r="E41" s="109">
        <v>546539</v>
      </c>
      <c r="F41" s="99">
        <v>40751</v>
      </c>
      <c r="G41" s="100">
        <v>854044</v>
      </c>
      <c r="H41" s="101">
        <v>349046</v>
      </c>
      <c r="I41" s="99">
        <v>406244</v>
      </c>
      <c r="J41" s="103">
        <v>334083</v>
      </c>
      <c r="K41" s="106">
        <v>356357</v>
      </c>
      <c r="L41" s="38">
        <v>348563</v>
      </c>
    </row>
    <row r="42" spans="1:11" ht="15">
      <c r="A42" s="16"/>
      <c r="B42" s="132"/>
      <c r="C42" s="110"/>
      <c r="D42" s="110"/>
      <c r="E42" s="110"/>
      <c r="G42" s="110"/>
      <c r="H42" s="102"/>
      <c r="K42" s="132"/>
    </row>
    <row r="43" spans="1:12" ht="29.25" customHeight="1">
      <c r="A43" s="30" t="s">
        <v>89</v>
      </c>
      <c r="B43" s="153">
        <v>77267</v>
      </c>
      <c r="C43" s="98">
        <v>1676.56</v>
      </c>
      <c r="D43" s="98">
        <v>0</v>
      </c>
      <c r="E43" s="109">
        <v>80154</v>
      </c>
      <c r="F43" s="99">
        <v>1</v>
      </c>
      <c r="G43" s="98">
        <v>0</v>
      </c>
      <c r="H43" s="102">
        <v>17361</v>
      </c>
      <c r="I43" s="99">
        <v>733282</v>
      </c>
      <c r="J43" s="103">
        <v>24745</v>
      </c>
      <c r="K43" s="98">
        <v>0</v>
      </c>
      <c r="L43" s="38">
        <v>13615</v>
      </c>
    </row>
    <row r="44" spans="1:12" ht="15">
      <c r="A44" s="14"/>
      <c r="B44" s="53"/>
      <c r="C44" s="111"/>
      <c r="D44" s="111"/>
      <c r="E44" s="111"/>
      <c r="F44" s="111"/>
      <c r="G44" s="111"/>
      <c r="H44" s="111"/>
      <c r="I44" s="112"/>
      <c r="J44" s="111"/>
      <c r="K44" s="111"/>
      <c r="L44" s="111"/>
    </row>
    <row r="45" spans="2:12" ht="15">
      <c r="B45" s="154"/>
      <c r="C45" s="113"/>
      <c r="D45" s="113"/>
      <c r="E45" s="113"/>
      <c r="F45" s="113"/>
      <c r="G45" s="113"/>
      <c r="H45" s="113"/>
      <c r="I45" s="112"/>
      <c r="J45" s="113"/>
      <c r="K45" s="113"/>
      <c r="L45" s="113"/>
    </row>
    <row r="46" spans="1:12" ht="24.75" customHeight="1">
      <c r="A46" s="95" t="s">
        <v>90</v>
      </c>
      <c r="B46" s="155"/>
      <c r="C46" s="131"/>
      <c r="D46" s="131"/>
      <c r="E46" s="131"/>
      <c r="F46" s="131"/>
      <c r="G46" s="131"/>
      <c r="H46" s="131"/>
      <c r="I46" s="131"/>
      <c r="J46" s="131"/>
      <c r="K46" s="131"/>
      <c r="L46" s="131"/>
    </row>
    <row r="47" spans="1:12" ht="15">
      <c r="A47" s="2" t="s">
        <v>77</v>
      </c>
      <c r="B47" s="151">
        <v>179502</v>
      </c>
      <c r="C47" s="98">
        <v>363802.1944275876</v>
      </c>
      <c r="D47" s="38">
        <v>2293991.1486800006</v>
      </c>
      <c r="E47" s="109">
        <v>3208738</v>
      </c>
      <c r="F47" s="98">
        <v>13118</v>
      </c>
      <c r="G47" s="108">
        <v>2545645.85</v>
      </c>
      <c r="H47" s="114">
        <v>6392040</v>
      </c>
      <c r="I47" s="98">
        <v>5214372.14856</v>
      </c>
      <c r="J47" s="103">
        <v>110140</v>
      </c>
      <c r="K47" s="98">
        <v>9218</v>
      </c>
      <c r="L47" s="38">
        <v>31893</v>
      </c>
    </row>
    <row r="48" spans="1:12" ht="15">
      <c r="A48" s="2" t="s">
        <v>78</v>
      </c>
      <c r="B48" s="151">
        <v>98095</v>
      </c>
      <c r="C48" s="98">
        <v>13251.159525370987</v>
      </c>
      <c r="D48" s="38">
        <v>12215.676989999996</v>
      </c>
      <c r="E48" s="109">
        <v>220044</v>
      </c>
      <c r="F48" s="98">
        <v>3235</v>
      </c>
      <c r="G48" s="108">
        <v>12937.54</v>
      </c>
      <c r="H48" s="114">
        <v>213619</v>
      </c>
      <c r="I48" s="98">
        <v>459846.1073799997</v>
      </c>
      <c r="J48" s="103">
        <v>15139</v>
      </c>
      <c r="K48" s="98">
        <v>2877</v>
      </c>
      <c r="L48" s="38">
        <v>29180</v>
      </c>
    </row>
    <row r="49" spans="1:12" ht="15">
      <c r="A49" s="2" t="s">
        <v>79</v>
      </c>
      <c r="B49" s="151">
        <v>176401</v>
      </c>
      <c r="C49" s="98">
        <v>27202.18514</v>
      </c>
      <c r="D49" s="38">
        <v>11546.140309999992</v>
      </c>
      <c r="E49" s="109">
        <v>21133</v>
      </c>
      <c r="F49" s="98">
        <v>59</v>
      </c>
      <c r="G49" s="108">
        <v>14766.31</v>
      </c>
      <c r="H49" s="101">
        <v>85924</v>
      </c>
      <c r="I49" s="98">
        <v>167823.86131</v>
      </c>
      <c r="J49" s="103">
        <v>4252</v>
      </c>
      <c r="K49" s="98">
        <v>500</v>
      </c>
      <c r="L49" s="38">
        <v>1452</v>
      </c>
    </row>
    <row r="50" spans="1:12" ht="15">
      <c r="A50" s="2" t="s">
        <v>80</v>
      </c>
      <c r="B50" s="151">
        <v>429291</v>
      </c>
      <c r="C50" s="98">
        <v>69047.38546704141</v>
      </c>
      <c r="D50" s="38">
        <v>122113.76842999997</v>
      </c>
      <c r="E50" s="109">
        <v>710641</v>
      </c>
      <c r="F50" s="98">
        <v>72501</v>
      </c>
      <c r="G50" s="108">
        <v>552924.04</v>
      </c>
      <c r="H50" s="114">
        <v>764413</v>
      </c>
      <c r="I50" s="98">
        <v>702512.6569600013</v>
      </c>
      <c r="J50" s="103">
        <v>59558</v>
      </c>
      <c r="K50" s="98">
        <v>1713</v>
      </c>
      <c r="L50" s="38">
        <v>65225</v>
      </c>
    </row>
    <row r="51" spans="1:12" ht="15">
      <c r="A51" s="3"/>
      <c r="B51" s="156"/>
      <c r="C51" s="113"/>
      <c r="D51" s="113"/>
      <c r="E51" s="113"/>
      <c r="F51" s="113"/>
      <c r="G51" s="113"/>
      <c r="H51" s="133"/>
      <c r="I51" s="112"/>
      <c r="J51" s="113"/>
      <c r="K51" s="113"/>
      <c r="L51" s="113"/>
    </row>
    <row r="52" spans="1:12" ht="24.75" customHeight="1">
      <c r="A52" s="91" t="s">
        <v>91</v>
      </c>
      <c r="B52" s="157"/>
      <c r="C52" s="131"/>
      <c r="D52" s="131"/>
      <c r="E52" s="131"/>
      <c r="F52" s="131"/>
      <c r="G52" s="131"/>
      <c r="H52" s="131"/>
      <c r="I52" s="131"/>
      <c r="J52" s="131"/>
      <c r="K52" s="131"/>
      <c r="L52" s="131"/>
    </row>
    <row r="53" spans="1:12" ht="15">
      <c r="A53" s="4" t="s">
        <v>1</v>
      </c>
      <c r="B53" s="101">
        <v>2466072</v>
      </c>
      <c r="C53" s="98">
        <v>210018.7142000001</v>
      </c>
      <c r="D53" s="38">
        <v>1452746.10604</v>
      </c>
      <c r="E53" s="109">
        <v>5287693</v>
      </c>
      <c r="F53" s="98">
        <v>417548</v>
      </c>
      <c r="G53" s="108">
        <v>4040091</v>
      </c>
      <c r="H53" s="102">
        <v>9678012</v>
      </c>
      <c r="I53" s="98">
        <v>5653951.767110003</v>
      </c>
      <c r="J53" s="103">
        <v>1595178</v>
      </c>
      <c r="K53" s="98">
        <v>920502</v>
      </c>
      <c r="L53" s="98">
        <v>1471215</v>
      </c>
    </row>
    <row r="54" spans="1:8" ht="15">
      <c r="A54" s="3"/>
      <c r="B54" s="156"/>
      <c r="H54" s="134"/>
    </row>
    <row r="55" spans="1:12" ht="39.75" customHeight="1">
      <c r="A55" s="91" t="s">
        <v>92</v>
      </c>
      <c r="B55" s="157"/>
      <c r="C55" s="131"/>
      <c r="D55" s="131"/>
      <c r="E55" s="131"/>
      <c r="F55" s="131"/>
      <c r="G55" s="131"/>
      <c r="H55" s="131"/>
      <c r="I55" s="131"/>
      <c r="J55" s="131"/>
      <c r="K55" s="131"/>
      <c r="L55" s="131"/>
    </row>
    <row r="56" spans="1:12" ht="15">
      <c r="A56" s="2" t="s">
        <v>77</v>
      </c>
      <c r="B56" s="151">
        <v>3858</v>
      </c>
      <c r="C56" s="98">
        <v>410.78308000000004</v>
      </c>
      <c r="D56" s="38">
        <v>3801.1966299999995</v>
      </c>
      <c r="E56" s="109">
        <v>33816</v>
      </c>
      <c r="F56" s="98">
        <v>348</v>
      </c>
      <c r="G56" s="108">
        <v>36185</v>
      </c>
      <c r="H56" s="114">
        <v>33110</v>
      </c>
      <c r="I56" s="98">
        <v>25576.523</v>
      </c>
      <c r="J56" s="103">
        <v>342</v>
      </c>
      <c r="K56" s="98">
        <v>0</v>
      </c>
      <c r="L56" s="38">
        <v>843</v>
      </c>
    </row>
    <row r="57" spans="1:12" ht="15">
      <c r="A57" s="2" t="s">
        <v>78</v>
      </c>
      <c r="B57" s="151">
        <v>4394</v>
      </c>
      <c r="C57" s="98">
        <v>10</v>
      </c>
      <c r="D57" s="38">
        <v>570.1673300000001</v>
      </c>
      <c r="E57" s="109">
        <v>12508</v>
      </c>
      <c r="F57" s="98">
        <v>67</v>
      </c>
      <c r="G57" s="108">
        <v>1601</v>
      </c>
      <c r="H57" s="114">
        <v>5518</v>
      </c>
      <c r="I57" s="98">
        <v>17076.041839999998</v>
      </c>
      <c r="J57" s="115">
        <v>456</v>
      </c>
      <c r="K57" s="98">
        <v>12</v>
      </c>
      <c r="L57" s="38">
        <v>1342</v>
      </c>
    </row>
    <row r="58" spans="1:12" ht="15">
      <c r="A58" s="2" t="s">
        <v>79</v>
      </c>
      <c r="B58" s="151">
        <v>819</v>
      </c>
      <c r="C58" s="98">
        <v>0</v>
      </c>
      <c r="D58" s="38">
        <v>441.8</v>
      </c>
      <c r="E58" s="109">
        <v>2617</v>
      </c>
      <c r="F58" s="98">
        <v>0</v>
      </c>
      <c r="G58" s="108">
        <v>27</v>
      </c>
      <c r="H58" s="114">
        <v>1257</v>
      </c>
      <c r="I58" s="98">
        <v>4103.22</v>
      </c>
      <c r="J58" s="103">
        <v>156</v>
      </c>
      <c r="K58" s="98">
        <v>0</v>
      </c>
      <c r="L58" s="38">
        <v>129</v>
      </c>
    </row>
    <row r="59" spans="1:12" ht="15">
      <c r="A59" s="2" t="s">
        <v>80</v>
      </c>
      <c r="B59" s="151">
        <v>7272</v>
      </c>
      <c r="C59" s="98">
        <v>467.99942</v>
      </c>
      <c r="D59" s="38">
        <v>255.00002</v>
      </c>
      <c r="E59" s="109">
        <v>1445</v>
      </c>
      <c r="F59" s="98">
        <v>439</v>
      </c>
      <c r="G59" s="108">
        <v>2718</v>
      </c>
      <c r="H59" s="114">
        <v>930</v>
      </c>
      <c r="I59" s="98">
        <v>17573.1819</v>
      </c>
      <c r="J59" s="103">
        <v>546</v>
      </c>
      <c r="K59" s="98">
        <v>0</v>
      </c>
      <c r="L59" s="38">
        <v>204</v>
      </c>
    </row>
    <row r="60" spans="1:10" ht="15">
      <c r="A60" s="3"/>
      <c r="B60" s="53"/>
      <c r="H60" s="116"/>
      <c r="J60" s="37"/>
    </row>
    <row r="61" spans="1:12" ht="12.75" customHeight="1">
      <c r="A61" s="92" t="s">
        <v>81</v>
      </c>
      <c r="B61" s="150"/>
      <c r="C61" s="135"/>
      <c r="D61" s="135"/>
      <c r="E61" s="135"/>
      <c r="F61" s="135"/>
      <c r="G61" s="135"/>
      <c r="H61" s="135"/>
      <c r="I61" s="135"/>
      <c r="J61" s="135"/>
      <c r="K61" s="135"/>
      <c r="L61" s="135"/>
    </row>
    <row r="62" spans="1:12" ht="15">
      <c r="A62" s="5" t="s">
        <v>85</v>
      </c>
      <c r="B62" s="32">
        <v>0</v>
      </c>
      <c r="C62" s="98">
        <v>0</v>
      </c>
      <c r="D62" s="98">
        <v>0</v>
      </c>
      <c r="E62" s="109">
        <v>68254</v>
      </c>
      <c r="F62" s="98">
        <v>0</v>
      </c>
      <c r="G62" s="98">
        <v>0</v>
      </c>
      <c r="H62" s="101">
        <v>212763.5895744</v>
      </c>
      <c r="I62" s="98">
        <v>66762.69111999999</v>
      </c>
      <c r="J62" s="98">
        <v>0</v>
      </c>
      <c r="K62" s="98">
        <v>0</v>
      </c>
      <c r="L62" s="117">
        <v>0</v>
      </c>
    </row>
    <row r="63" spans="1:12" ht="15">
      <c r="A63" s="2" t="s">
        <v>82</v>
      </c>
      <c r="B63" s="151">
        <v>0</v>
      </c>
      <c r="C63" s="98">
        <v>0</v>
      </c>
      <c r="D63" s="98">
        <v>0</v>
      </c>
      <c r="E63" s="109">
        <v>2490</v>
      </c>
      <c r="F63" s="98">
        <v>0</v>
      </c>
      <c r="G63" s="98">
        <v>0</v>
      </c>
      <c r="H63" s="101">
        <v>21373.073112</v>
      </c>
      <c r="I63" s="98">
        <v>272.168</v>
      </c>
      <c r="J63" s="98">
        <v>0</v>
      </c>
      <c r="K63" s="98">
        <v>0</v>
      </c>
      <c r="L63" s="38">
        <v>0</v>
      </c>
    </row>
    <row r="64" spans="1:12" ht="15">
      <c r="A64" s="10" t="s">
        <v>83</v>
      </c>
      <c r="B64" s="98">
        <v>0</v>
      </c>
      <c r="C64" s="98">
        <v>0</v>
      </c>
      <c r="D64" s="98">
        <v>0</v>
      </c>
      <c r="E64" s="109">
        <v>0</v>
      </c>
      <c r="F64" s="98">
        <v>0</v>
      </c>
      <c r="G64" s="98">
        <v>0</v>
      </c>
      <c r="H64" s="101">
        <v>2911.2</v>
      </c>
      <c r="I64" s="35"/>
      <c r="J64" s="98">
        <v>0</v>
      </c>
      <c r="K64" s="98">
        <v>0</v>
      </c>
      <c r="L64" s="38">
        <v>0</v>
      </c>
    </row>
    <row r="65" spans="1:12" ht="12.75" customHeight="1">
      <c r="A65" s="92" t="s">
        <v>84</v>
      </c>
      <c r="B65" s="157"/>
      <c r="C65" s="135"/>
      <c r="D65" s="135"/>
      <c r="E65" s="135"/>
      <c r="F65" s="135"/>
      <c r="G65" s="135"/>
      <c r="H65" s="135"/>
      <c r="I65" s="135"/>
      <c r="J65" s="135"/>
      <c r="K65" s="135"/>
      <c r="L65" s="135"/>
    </row>
    <row r="66" spans="1:12" ht="15">
      <c r="A66" s="5" t="s">
        <v>85</v>
      </c>
      <c r="B66" s="151">
        <v>0</v>
      </c>
      <c r="C66" s="98">
        <v>0</v>
      </c>
      <c r="D66" s="98">
        <v>0</v>
      </c>
      <c r="E66" s="98">
        <v>5643</v>
      </c>
      <c r="F66" s="98">
        <v>0</v>
      </c>
      <c r="G66" s="98">
        <v>0</v>
      </c>
      <c r="H66" s="117">
        <v>4218.58568</v>
      </c>
      <c r="I66" s="98">
        <v>544.2754672</v>
      </c>
      <c r="J66" s="98">
        <v>0</v>
      </c>
      <c r="K66" s="98">
        <v>0</v>
      </c>
      <c r="L66" s="117">
        <v>0</v>
      </c>
    </row>
    <row r="67" spans="1:12" ht="15">
      <c r="A67" s="2" t="s">
        <v>86</v>
      </c>
      <c r="B67" s="151">
        <v>0</v>
      </c>
      <c r="C67" s="98">
        <v>0</v>
      </c>
      <c r="D67" s="98">
        <v>0</v>
      </c>
      <c r="E67" s="98">
        <v>0</v>
      </c>
      <c r="F67" s="98">
        <v>0</v>
      </c>
      <c r="G67" s="98">
        <v>0</v>
      </c>
      <c r="H67" s="38">
        <v>50</v>
      </c>
      <c r="I67" s="98">
        <v>0</v>
      </c>
      <c r="J67" s="98">
        <v>0</v>
      </c>
      <c r="K67" s="98">
        <v>0</v>
      </c>
      <c r="L67" s="38">
        <v>0</v>
      </c>
    </row>
    <row r="68" spans="1:12" ht="15">
      <c r="A68" s="10" t="s">
        <v>83</v>
      </c>
      <c r="B68" s="98">
        <v>0</v>
      </c>
      <c r="C68" s="98">
        <v>0</v>
      </c>
      <c r="D68" s="98">
        <v>0</v>
      </c>
      <c r="E68" s="98">
        <v>0</v>
      </c>
      <c r="F68" s="98">
        <v>0</v>
      </c>
      <c r="G68" s="98">
        <v>0</v>
      </c>
      <c r="H68" s="38">
        <v>0</v>
      </c>
      <c r="I68" s="98">
        <v>0</v>
      </c>
      <c r="J68" s="98">
        <v>0</v>
      </c>
      <c r="K68" s="98">
        <v>0</v>
      </c>
      <c r="L68" s="38">
        <v>0</v>
      </c>
    </row>
    <row r="69" spans="1:5" ht="15">
      <c r="A69" s="8"/>
      <c r="B69" s="8"/>
      <c r="C69" s="35"/>
      <c r="D69" s="35"/>
      <c r="E69" s="35"/>
    </row>
    <row r="70" spans="1:5" ht="15">
      <c r="A70" s="6"/>
      <c r="B70" s="6"/>
      <c r="C70" s="35"/>
      <c r="D70" s="35"/>
      <c r="E70" s="35"/>
    </row>
    <row r="71" spans="1:5" ht="15">
      <c r="A71" s="7" t="s">
        <v>40</v>
      </c>
      <c r="B71" s="7"/>
      <c r="C71" s="35"/>
      <c r="D71" s="35"/>
      <c r="E71" s="35"/>
    </row>
    <row r="72" spans="1:5" ht="52.5">
      <c r="A72" s="11" t="s">
        <v>45</v>
      </c>
      <c r="B72" s="11"/>
      <c r="C72" s="35"/>
      <c r="D72" s="35"/>
      <c r="E72" s="35"/>
    </row>
    <row r="73" spans="1:5" ht="25.5" customHeight="1">
      <c r="A73" s="25" t="s">
        <v>41</v>
      </c>
      <c r="B73" s="25"/>
      <c r="C73" s="39"/>
      <c r="D73" s="39"/>
      <c r="E73" s="39"/>
    </row>
    <row r="74" spans="1:5" ht="18.75" customHeight="1">
      <c r="A74" s="25" t="s">
        <v>42</v>
      </c>
      <c r="B74" s="25"/>
      <c r="C74" s="39"/>
      <c r="D74" s="39"/>
      <c r="E74" s="39"/>
    </row>
    <row r="75" spans="1:5" ht="25.5" customHeight="1">
      <c r="A75" s="97" t="s">
        <v>129</v>
      </c>
      <c r="B75" s="97"/>
      <c r="C75" s="39"/>
      <c r="D75" s="39"/>
      <c r="E75" s="39"/>
    </row>
    <row r="76" spans="1:5" ht="28.5" customHeight="1">
      <c r="A76" s="12" t="s">
        <v>46</v>
      </c>
      <c r="B76" s="12"/>
      <c r="C76" s="40"/>
      <c r="D76" s="40"/>
      <c r="E76" s="40"/>
    </row>
    <row r="77" spans="1:5" ht="12.75" customHeight="1">
      <c r="A77" s="17"/>
      <c r="B77" s="17"/>
      <c r="C77" s="40"/>
      <c r="D77" s="40"/>
      <c r="E77" s="40"/>
    </row>
    <row r="78" spans="1:5" ht="57.75" customHeight="1">
      <c r="A78" s="11" t="s">
        <v>44</v>
      </c>
      <c r="B78" s="11"/>
      <c r="C78" s="40"/>
      <c r="D78" s="40"/>
      <c r="E78" s="40"/>
    </row>
    <row r="79" spans="1:5" ht="12.75" customHeight="1">
      <c r="A79" s="18"/>
      <c r="B79" s="18"/>
      <c r="C79" s="40"/>
      <c r="D79" s="40"/>
      <c r="E79" s="40"/>
    </row>
    <row r="80" spans="1:5" ht="33.75" customHeight="1">
      <c r="A80" s="11" t="s">
        <v>43</v>
      </c>
      <c r="B80" s="11"/>
      <c r="C80" s="40"/>
      <c r="D80" s="40"/>
      <c r="E80" s="40"/>
    </row>
    <row r="81" spans="1:5" ht="25.5" customHeight="1">
      <c r="A81" s="26" t="s">
        <v>48</v>
      </c>
      <c r="B81" s="26"/>
      <c r="C81" s="40"/>
      <c r="D81" s="40"/>
      <c r="E81" s="40"/>
    </row>
    <row r="82" spans="1:5" ht="38.25" customHeight="1">
      <c r="A82" s="25" t="s">
        <v>47</v>
      </c>
      <c r="B82" s="25"/>
      <c r="C82" s="40"/>
      <c r="D82" s="40"/>
      <c r="E82" s="40"/>
    </row>
    <row r="84" spans="1:2" ht="12.75" customHeight="1">
      <c r="A84" s="13"/>
      <c r="B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2012-04-06T11:24:21Z</cp:lastPrinted>
  <dcterms:created xsi:type="dcterms:W3CDTF">2006-01-23T08:29:20Z</dcterms:created>
  <dcterms:modified xsi:type="dcterms:W3CDTF">2012-04-06T11:26:55Z</dcterms:modified>
  <cp:category/>
  <cp:version/>
  <cp:contentType/>
  <cp:contentStatus/>
</cp:coreProperties>
</file>