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<sst xmlns="http://schemas.openxmlformats.org/spreadsheetml/2006/main" count="160" uniqueCount="135">
  <si>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</si>
  <si>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</si>
  <si>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</si>
  <si>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</si>
  <si>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</si>
  <si>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</si>
  <si>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</si>
  <si>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</si>
  <si>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</si>
  <si>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</si>
  <si>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</si>
  <si>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</si>
  <si>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</si>
  <si>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</si>
  <si>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</si>
  <si>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</si>
  <si>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</si>
  <si>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</si>
  <si>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</si>
  <si>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</si>
  <si>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</si>
  <si>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</si>
  <si>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</si>
  <si>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</si>
  <si>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</si>
  <si>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</si>
  <si>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</si>
  <si>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</si>
  <si>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</si>
  <si>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</si>
  <si>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</si>
  <si>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</si>
  <si>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</si>
  <si>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</si>
  <si>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</si>
  <si>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</si>
  <si>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</si>
  <si>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</si>
  <si>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</si>
  <si>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</si>
  <si>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</si>
  <si>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</si>
  <si>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</si>
  <si>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</si>
  <si>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</si>
  <si>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</si>
  <si>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</si>
  <si>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</si>
  <si>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</si>
  <si>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</si>
  <si>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</si>
  <si>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</si>
  <si>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</si>
  <si>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</si>
  <si>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</si>
  <si>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</si>
  <si>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</si>
  <si>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</si>
  <si>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</si>
  <si>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</si>
  <si>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</si>
  <si>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</si>
  <si>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</si>
  <si>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</si>
  <si>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</si>
  <si>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</si>
  <si>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</si>
  <si>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</si>
  <si>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</si>
  <si>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</si>
  <si>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</si>
  <si>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</si>
  <si>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</si>
  <si>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</si>
  <si>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</si>
  <si>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</si>
  <si>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</si>
  <si>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</si>
  <si>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</si>
  <si>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</si>
  <si>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</si>
  <si>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</si>
  <si>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</si>
  <si>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</si>
  <si>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</si>
  <si>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</si>
  <si>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</si>
  <si>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</si>
  <si>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</si>
  <si>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</si>
  <si>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</si>
  <si>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</si>
  <si>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</si>
  <si>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</si>
  <si>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</si>
  <si>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</si>
  <si>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</si>
  <si>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</si>
  <si>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</si>
  <si>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</si>
  <si>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</si>
  <si>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</si>
  <si>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</si>
  <si>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</si>
  <si>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</si>
  <si>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</si>
  <si>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</si>
  <si>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</si>
  <si>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</si>
  <si>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</si>
  <si>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</si>
  <si>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</si>
  <si>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</si>
  <si>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</si>
  <si>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</si>
  <si>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</si>
  <si>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</si>
  <si>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</si>
  <si>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</si>
  <si>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</si>
  <si>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</si>
  <si>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</si>
  <si>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</si>
  <si>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</si>
  <si>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</si>
  <si>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</si>
  <si>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</si>
  <si>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</si>
  <si>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t>AB "Citadele" bankas</t>
  </si>
  <si>
    <r>
      <t>Naujai išleistų strūkturizuotų finansinių priemonių vertė</t>
    </r>
    <r>
      <rPr>
        <b/>
        <i/>
        <vertAlign val="superscript"/>
        <sz val="11"/>
        <rFont val="Arial"/>
        <family val="2"/>
      </rPr>
      <t>9</t>
    </r>
  </si>
  <si>
    <t>Main Indicators of Banks</t>
  </si>
  <si>
    <t>2011 m. rugpjūčio mėn. pabaigoje, tūkst. Lt</t>
  </si>
  <si>
    <t xml:space="preserve">August, 2011 (end of period), thousand LTL </t>
  </si>
  <si>
    <r>
      <rPr>
        <vertAlign val="superscript"/>
        <sz val="10"/>
        <rFont val="Arial"/>
        <family val="2"/>
      </rPr>
      <t>4</t>
    </r>
    <r>
      <rPr>
        <sz val="10"/>
        <rFont val="Arial"/>
        <family val="2"/>
      </rPr>
      <t xml:space="preserve"> - kitos paskolos fiziniams asmenims, nepriskiriamos būsto ir vartojamosioms paskoloms, studentams suteiktos paskolos priskiriamos.</t>
    </r>
  </si>
  <si>
    <r>
      <rPr>
        <vertAlign val="subscript"/>
        <sz val="10"/>
        <rFont val="Arial"/>
        <family val="2"/>
      </rPr>
      <t>4</t>
    </r>
    <r>
      <rPr>
        <sz val="10"/>
        <rFont val="Arial"/>
        <family val="2"/>
      </rPr>
      <t xml:space="preserve"> - other loans to Individuals, except housing or consumer loans, student loans included.</t>
    </r>
  </si>
</sst>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8">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sz val="11"/>
      <name val="Arial"/>
      <family val="2"/>
    </font>
    <font>
      <b/>
      <i/>
      <sz val="11"/>
      <name val="Arial"/>
      <family val="2"/>
    </font>
    <font>
      <b/>
      <i/>
      <vertAlign val="superscript"/>
      <sz val="11"/>
      <name val="Arial"/>
      <family val="2"/>
    </font>
    <font>
      <i/>
      <sz val="11"/>
      <name val="Arial"/>
      <family val="2"/>
    </font>
    <font>
      <vertAlign val="sub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31" borderId="1" applyNumberFormat="0" applyAlignment="0" applyProtection="0"/>
    <xf numFmtId="0" fontId="52" fillId="0" borderId="7" applyNumberFormat="0" applyFill="0" applyAlignment="0" applyProtection="0"/>
    <xf numFmtId="0" fontId="53"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2" fillId="0" borderId="0">
      <alignment/>
      <protection/>
    </xf>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98">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0" fontId="0" fillId="0" borderId="0" xfId="0" applyFont="1" applyFill="1" applyAlignment="1">
      <alignment horizontal="left" wrapText="1"/>
    </xf>
    <xf numFmtId="0" fontId="4"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0" fontId="8" fillId="10" borderId="14" xfId="0" applyFont="1" applyFill="1" applyBorder="1" applyAlignment="1">
      <alignment horizontal="left" wrapText="1" readingOrder="1"/>
    </xf>
    <xf numFmtId="3" fontId="8" fillId="10" borderId="14" xfId="0" applyNumberFormat="1" applyFont="1" applyFill="1" applyBorder="1" applyAlignment="1">
      <alignment horizontal="left" wrapText="1"/>
    </xf>
    <xf numFmtId="0" fontId="8" fillId="10" borderId="14" xfId="0" applyFont="1" applyFill="1" applyBorder="1" applyAlignment="1">
      <alignment horizontal="left" wrapText="1"/>
    </xf>
    <xf numFmtId="3" fontId="20" fillId="10" borderId="14" xfId="0" applyNumberFormat="1" applyFont="1" applyFill="1" applyBorder="1" applyAlignment="1">
      <alignment horizontal="left" wrapText="1"/>
    </xf>
    <xf numFmtId="3" fontId="5" fillId="0" borderId="0" xfId="0" applyNumberFormat="1" applyFont="1" applyFill="1" applyAlignment="1">
      <alignment/>
    </xf>
    <xf numFmtId="3" fontId="5" fillId="0" borderId="0" xfId="0" applyNumberFormat="1" applyFont="1" applyAlignment="1">
      <alignment/>
    </xf>
    <xf numFmtId="3" fontId="19" fillId="0" borderId="0" xfId="0" applyNumberFormat="1" applyFont="1" applyFill="1" applyAlignment="1">
      <alignment/>
    </xf>
    <xf numFmtId="3" fontId="19" fillId="0" borderId="0" xfId="0" applyNumberFormat="1" applyFont="1" applyAlignment="1">
      <alignment/>
    </xf>
    <xf numFmtId="3" fontId="19" fillId="0" borderId="13" xfId="0" applyNumberFormat="1" applyFont="1" applyFill="1" applyBorder="1" applyAlignment="1">
      <alignment/>
    </xf>
    <xf numFmtId="3" fontId="19" fillId="0" borderId="13" xfId="0" applyNumberFormat="1" applyFont="1" applyBorder="1" applyAlignment="1">
      <alignment/>
    </xf>
    <xf numFmtId="3" fontId="22" fillId="10" borderId="13" xfId="0" applyNumberFormat="1" applyFont="1" applyFill="1" applyBorder="1" applyAlignment="1">
      <alignment wrapText="1"/>
    </xf>
    <xf numFmtId="3" fontId="22" fillId="10" borderId="15" xfId="0" applyNumberFormat="1" applyFont="1" applyFill="1" applyBorder="1" applyAlignment="1">
      <alignment wrapText="1"/>
    </xf>
    <xf numFmtId="3" fontId="5" fillId="0" borderId="0" xfId="0" applyNumberFormat="1" applyFont="1" applyFill="1" applyBorder="1" applyAlignment="1">
      <alignment/>
    </xf>
    <xf numFmtId="3" fontId="17" fillId="0" borderId="0" xfId="0" applyNumberFormat="1" applyFont="1" applyFill="1" applyAlignment="1">
      <alignment wrapText="1"/>
    </xf>
    <xf numFmtId="3" fontId="5" fillId="0" borderId="0" xfId="0" applyNumberFormat="1" applyFont="1" applyFill="1" applyAlignment="1">
      <alignment wrapText="1"/>
    </xf>
    <xf numFmtId="3" fontId="19" fillId="34" borderId="3" xfId="0" applyNumberFormat="1" applyFont="1" applyFill="1" applyBorder="1" applyAlignment="1">
      <alignment/>
    </xf>
    <xf numFmtId="3" fontId="19" fillId="0" borderId="3" xfId="0" applyNumberFormat="1" applyFont="1" applyFill="1" applyBorder="1" applyAlignment="1">
      <alignment/>
    </xf>
    <xf numFmtId="3" fontId="19" fillId="0" borderId="3" xfId="0" applyNumberFormat="1" applyFont="1" applyBorder="1" applyAlignment="1">
      <alignment/>
    </xf>
    <xf numFmtId="3" fontId="19" fillId="0" borderId="15" xfId="48" applyNumberFormat="1" applyFont="1" applyFill="1" applyBorder="1" applyAlignment="1">
      <alignment/>
      <protection/>
    </xf>
    <xf numFmtId="3" fontId="19" fillId="0" borderId="3" xfId="59" applyNumberFormat="1" applyFont="1" applyFill="1" applyBorder="1" applyAlignment="1">
      <alignment/>
      <protection/>
    </xf>
    <xf numFmtId="3" fontId="0" fillId="0" borderId="3" xfId="0" applyNumberFormat="1" applyFont="1" applyBorder="1" applyAlignment="1">
      <alignment/>
    </xf>
    <xf numFmtId="3" fontId="19" fillId="35" borderId="3" xfId="60" applyNumberFormat="1" applyFont="1" applyFill="1" applyBorder="1" applyAlignment="1">
      <alignment/>
      <protection/>
    </xf>
    <xf numFmtId="3" fontId="19" fillId="0" borderId="3" xfId="58" applyNumberFormat="1" applyFont="1" applyFill="1" applyBorder="1" applyAlignment="1">
      <alignment/>
      <protection/>
    </xf>
    <xf numFmtId="3" fontId="19" fillId="0" borderId="16" xfId="0" applyNumberFormat="1" applyFont="1" applyFill="1" applyBorder="1" applyAlignment="1">
      <alignment/>
    </xf>
    <xf numFmtId="3" fontId="19" fillId="0" borderId="12" xfId="0" applyNumberFormat="1" applyFont="1" applyFill="1" applyBorder="1" applyAlignment="1">
      <alignment/>
    </xf>
    <xf numFmtId="3" fontId="19" fillId="0" borderId="11" xfId="0" applyNumberFormat="1" applyFont="1" applyFill="1" applyBorder="1" applyAlignment="1">
      <alignment/>
    </xf>
    <xf numFmtId="3" fontId="0" fillId="0" borderId="0" xfId="0" applyNumberFormat="1" applyFont="1" applyAlignment="1">
      <alignment/>
    </xf>
    <xf numFmtId="3" fontId="0" fillId="0" borderId="3" xfId="0" applyNumberFormat="1" applyFont="1" applyFill="1" applyBorder="1" applyAlignment="1">
      <alignment/>
    </xf>
    <xf numFmtId="3" fontId="22" fillId="0" borderId="13" xfId="0" applyNumberFormat="1" applyFont="1" applyFill="1" applyBorder="1" applyAlignment="1">
      <alignment wrapText="1"/>
    </xf>
    <xf numFmtId="3" fontId="19" fillId="0" borderId="0" xfId="0" applyNumberFormat="1" applyFont="1" applyFill="1" applyBorder="1" applyAlignment="1">
      <alignment/>
    </xf>
    <xf numFmtId="3" fontId="19" fillId="35" borderId="3" xfId="61" applyNumberFormat="1" applyFont="1" applyFill="1" applyBorder="1" applyAlignment="1">
      <alignment/>
      <protection/>
    </xf>
    <xf numFmtId="3" fontId="19" fillId="0" borderId="3" xfId="58" applyNumberFormat="1" applyFont="1" applyBorder="1" applyAlignment="1">
      <alignment/>
      <protection/>
    </xf>
    <xf numFmtId="3" fontId="19" fillId="34" borderId="11" xfId="0" applyNumberFormat="1" applyFont="1" applyFill="1" applyBorder="1" applyAlignment="1">
      <alignment/>
    </xf>
    <xf numFmtId="3" fontId="19" fillId="0" borderId="11" xfId="58" applyNumberFormat="1" applyFont="1" applyBorder="1" applyAlignment="1">
      <alignment/>
      <protection/>
    </xf>
    <xf numFmtId="3" fontId="0" fillId="0" borderId="11" xfId="0" applyNumberFormat="1" applyFont="1" applyBorder="1" applyAlignment="1">
      <alignment/>
    </xf>
    <xf numFmtId="0" fontId="0" fillId="0" borderId="3" xfId="0" applyFont="1" applyBorder="1" applyAlignment="1">
      <alignment/>
    </xf>
    <xf numFmtId="3" fontId="0" fillId="35" borderId="3" xfId="0" applyNumberFormat="1" applyFont="1" applyFill="1" applyBorder="1" applyAlignment="1">
      <alignment/>
    </xf>
    <xf numFmtId="0" fontId="0" fillId="0" borderId="3" xfId="0" applyNumberFormat="1" applyFont="1" applyFill="1" applyBorder="1" applyAlignment="1">
      <alignment horizontal="right"/>
    </xf>
    <xf numFmtId="0" fontId="8" fillId="10" borderId="14" xfId="0" applyFont="1" applyFill="1" applyBorder="1" applyAlignment="1">
      <alignment horizontal="left" wrapText="1" readingOrder="1"/>
    </xf>
    <xf numFmtId="0" fontId="8" fillId="10" borderId="14" xfId="0" applyFont="1" applyFill="1" applyBorder="1" applyAlignment="1">
      <alignment horizontal="left" wrapText="1"/>
    </xf>
    <xf numFmtId="3" fontId="8" fillId="10" borderId="14" xfId="0" applyNumberFormat="1" applyFont="1" applyFill="1" applyBorder="1" applyAlignment="1">
      <alignment horizontal="left" wrapText="1"/>
    </xf>
    <xf numFmtId="0" fontId="8" fillId="10" borderId="14"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0" fontId="0" fillId="0" borderId="0" xfId="0" applyFont="1" applyAlignment="1">
      <alignment horizontal="lef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83"/>
  <sheetViews>
    <sheetView showGridLines="0" tabSelected="1" zoomScale="70" zoomScaleNormal="70" zoomScaleSheetLayoutView="75" zoomScalePageLayoutView="0" workbookViewId="0" topLeftCell="A1">
      <selection activeCell="B6" sqref="B6:L68"/>
    </sheetView>
  </sheetViews>
  <sheetFormatPr defaultColWidth="9.140625" defaultRowHeight="12.75"/>
  <cols>
    <col min="1" max="1" width="63.140625" style="23" customWidth="1"/>
    <col min="2" max="5" width="13.57421875" style="58" customWidth="1"/>
    <col min="6" max="8" width="13.8515625" style="58" customWidth="1"/>
    <col min="9" max="9" width="15.00390625" style="59" customWidth="1"/>
    <col min="10" max="12" width="13.8515625" style="58" customWidth="1"/>
    <col min="13" max="13" width="14.8515625" style="58" bestFit="1" customWidth="1"/>
    <col min="14" max="16384" width="9.140625" style="23" customWidth="1"/>
  </cols>
  <sheetData>
    <row r="1" spans="2:13" s="45" customFormat="1" ht="15">
      <c r="B1" s="58"/>
      <c r="C1" s="58"/>
      <c r="D1" s="58"/>
      <c r="E1" s="58"/>
      <c r="F1" s="58"/>
      <c r="G1" s="58"/>
      <c r="H1" s="58"/>
      <c r="I1" s="59"/>
      <c r="J1" s="58"/>
      <c r="K1" s="58"/>
      <c r="L1" s="58"/>
      <c r="M1" s="58"/>
    </row>
    <row r="2" spans="1:13" s="45" customFormat="1" ht="15.75">
      <c r="A2" s="46"/>
      <c r="B2" s="58" t="s">
        <v>119</v>
      </c>
      <c r="C2" s="58"/>
      <c r="D2" s="58"/>
      <c r="E2" s="58"/>
      <c r="F2" s="58"/>
      <c r="G2" s="58"/>
      <c r="H2" s="58"/>
      <c r="I2" s="59"/>
      <c r="J2" s="58"/>
      <c r="K2" s="58"/>
      <c r="L2" s="58"/>
      <c r="M2" s="58"/>
    </row>
    <row r="3" spans="1:13" s="45" customFormat="1" ht="15.75">
      <c r="A3" s="46"/>
      <c r="B3" s="58" t="s">
        <v>131</v>
      </c>
      <c r="C3" s="58"/>
      <c r="D3" s="58"/>
      <c r="E3" s="58"/>
      <c r="F3" s="58"/>
      <c r="G3" s="58"/>
      <c r="H3" s="58"/>
      <c r="I3" s="59"/>
      <c r="J3" s="58"/>
      <c r="K3" s="58"/>
      <c r="L3" s="58"/>
      <c r="M3" s="58"/>
    </row>
    <row r="5" spans="1:13" ht="123">
      <c r="A5" s="47" t="s">
        <v>120</v>
      </c>
      <c r="B5" s="39" t="s">
        <v>26</v>
      </c>
      <c r="C5" s="39" t="s">
        <v>128</v>
      </c>
      <c r="D5" s="40" t="s">
        <v>58</v>
      </c>
      <c r="E5" s="40" t="s">
        <v>27</v>
      </c>
      <c r="F5" s="40" t="s">
        <v>28</v>
      </c>
      <c r="G5" s="40" t="s">
        <v>29</v>
      </c>
      <c r="H5" s="40" t="s">
        <v>59</v>
      </c>
      <c r="I5" s="38" t="s">
        <v>123</v>
      </c>
      <c r="J5" s="40" t="s">
        <v>30</v>
      </c>
      <c r="K5" s="40" t="s">
        <v>31</v>
      </c>
      <c r="L5" s="38" t="s">
        <v>32</v>
      </c>
      <c r="M5" s="38" t="s">
        <v>124</v>
      </c>
    </row>
    <row r="6" spans="1:13" ht="14.25">
      <c r="A6" s="22" t="s">
        <v>3</v>
      </c>
      <c r="B6" s="69">
        <v>822895</v>
      </c>
      <c r="C6" s="70">
        <v>48281</v>
      </c>
      <c r="D6" s="71">
        <v>130286</v>
      </c>
      <c r="E6" s="72">
        <v>735567</v>
      </c>
      <c r="F6" s="73">
        <v>37168</v>
      </c>
      <c r="G6" s="73">
        <v>891058</v>
      </c>
      <c r="H6" s="69">
        <v>2482392</v>
      </c>
      <c r="I6" s="73">
        <v>2413563</v>
      </c>
      <c r="J6" s="70">
        <v>32401</v>
      </c>
      <c r="K6" s="70">
        <v>362793</v>
      </c>
      <c r="L6" s="74">
        <v>122465</v>
      </c>
      <c r="M6" s="70">
        <f aca="true" t="shared" si="0" ref="M6:M34">SUM(B6:L6)</f>
        <v>8078869</v>
      </c>
    </row>
    <row r="7" spans="1:13" ht="14.25">
      <c r="A7" s="22" t="s">
        <v>5</v>
      </c>
      <c r="B7" s="69">
        <v>3672899</v>
      </c>
      <c r="C7" s="70">
        <v>642374</v>
      </c>
      <c r="D7" s="71">
        <v>3485355</v>
      </c>
      <c r="E7" s="72">
        <v>9087455</v>
      </c>
      <c r="F7" s="73">
        <v>504888</v>
      </c>
      <c r="G7" s="73">
        <v>7272279</v>
      </c>
      <c r="H7" s="75">
        <v>16061005</v>
      </c>
      <c r="I7" s="73">
        <v>11910288</v>
      </c>
      <c r="J7" s="76">
        <v>1977574</v>
      </c>
      <c r="K7" s="70">
        <v>846657</v>
      </c>
      <c r="L7" s="74">
        <v>1935944</v>
      </c>
      <c r="M7" s="70">
        <f t="shared" si="0"/>
        <v>57396718</v>
      </c>
    </row>
    <row r="8" spans="1:13" ht="14.25">
      <c r="A8" s="22" t="s">
        <v>23</v>
      </c>
      <c r="B8" s="69">
        <v>14027</v>
      </c>
      <c r="C8" s="70">
        <v>0</v>
      </c>
      <c r="D8" s="71">
        <v>24199</v>
      </c>
      <c r="E8" s="72">
        <v>21877</v>
      </c>
      <c r="F8" s="73">
        <v>16</v>
      </c>
      <c r="G8" s="73">
        <v>0</v>
      </c>
      <c r="H8" s="75">
        <v>160156</v>
      </c>
      <c r="I8" s="73">
        <v>0</v>
      </c>
      <c r="J8" s="76">
        <v>17075</v>
      </c>
      <c r="K8" s="70">
        <v>0</v>
      </c>
      <c r="L8" s="74">
        <v>37710</v>
      </c>
      <c r="M8" s="70">
        <f t="shared" si="0"/>
        <v>275060</v>
      </c>
    </row>
    <row r="9" spans="1:13" ht="14.25">
      <c r="A9" s="22" t="s">
        <v>21</v>
      </c>
      <c r="B9" s="69">
        <v>1384</v>
      </c>
      <c r="C9" s="70">
        <v>0</v>
      </c>
      <c r="D9" s="71">
        <v>0</v>
      </c>
      <c r="E9" s="72">
        <v>41306</v>
      </c>
      <c r="F9" s="73">
        <v>1723</v>
      </c>
      <c r="G9" s="73">
        <v>0</v>
      </c>
      <c r="H9" s="75">
        <v>16456</v>
      </c>
      <c r="I9" s="73">
        <v>6390</v>
      </c>
      <c r="J9" s="76">
        <v>30049</v>
      </c>
      <c r="K9" s="70">
        <v>0</v>
      </c>
      <c r="L9" s="74">
        <v>135253</v>
      </c>
      <c r="M9" s="70">
        <f t="shared" si="0"/>
        <v>232561</v>
      </c>
    </row>
    <row r="10" spans="1:13" ht="14.25">
      <c r="A10" s="22" t="s">
        <v>33</v>
      </c>
      <c r="B10" s="69">
        <v>416910</v>
      </c>
      <c r="C10" s="70">
        <v>0</v>
      </c>
      <c r="D10" s="71">
        <v>0</v>
      </c>
      <c r="E10" s="72">
        <v>473463</v>
      </c>
      <c r="F10" s="73">
        <v>12959</v>
      </c>
      <c r="G10" s="77">
        <v>380779</v>
      </c>
      <c r="H10" s="75">
        <v>332019</v>
      </c>
      <c r="I10" s="73">
        <v>353680</v>
      </c>
      <c r="J10" s="76">
        <v>132693</v>
      </c>
      <c r="K10" s="70">
        <v>0</v>
      </c>
      <c r="L10" s="74">
        <v>225763</v>
      </c>
      <c r="M10" s="70">
        <f t="shared" si="0"/>
        <v>2328266</v>
      </c>
    </row>
    <row r="11" spans="1:13" ht="14.25">
      <c r="A11" s="22" t="s">
        <v>6</v>
      </c>
      <c r="B11" s="69">
        <v>118938</v>
      </c>
      <c r="C11" s="70">
        <v>1599</v>
      </c>
      <c r="D11" s="71">
        <v>28313</v>
      </c>
      <c r="E11" s="72">
        <v>392973</v>
      </c>
      <c r="F11" s="73">
        <v>0</v>
      </c>
      <c r="G11" s="73">
        <v>429710</v>
      </c>
      <c r="H11" s="75">
        <v>457725</v>
      </c>
      <c r="I11" s="73">
        <v>78393</v>
      </c>
      <c r="J11" s="76">
        <v>96004</v>
      </c>
      <c r="K11" s="70">
        <v>42657</v>
      </c>
      <c r="L11" s="74">
        <v>82892</v>
      </c>
      <c r="M11" s="70">
        <f t="shared" si="0"/>
        <v>1729204</v>
      </c>
    </row>
    <row r="12" spans="1:13" ht="14.25">
      <c r="A12" s="22" t="s">
        <v>7</v>
      </c>
      <c r="B12" s="69">
        <v>32971</v>
      </c>
      <c r="C12" s="70">
        <v>2227</v>
      </c>
      <c r="D12" s="71">
        <v>11131</v>
      </c>
      <c r="E12" s="72">
        <v>270507</v>
      </c>
      <c r="F12" s="73">
        <v>16063</v>
      </c>
      <c r="G12" s="73">
        <v>29263</v>
      </c>
      <c r="H12" s="75">
        <v>308322</v>
      </c>
      <c r="I12" s="73">
        <v>702912</v>
      </c>
      <c r="J12" s="76">
        <v>4552</v>
      </c>
      <c r="K12" s="70">
        <v>-3</v>
      </c>
      <c r="L12" s="74">
        <v>19226</v>
      </c>
      <c r="M12" s="70">
        <f t="shared" si="0"/>
        <v>1397171</v>
      </c>
    </row>
    <row r="13" spans="1:13" ht="14.25">
      <c r="A13" s="22" t="s">
        <v>8</v>
      </c>
      <c r="B13" s="70">
        <v>433979</v>
      </c>
      <c r="C13" s="70">
        <v>584</v>
      </c>
      <c r="D13" s="71">
        <v>93291</v>
      </c>
      <c r="E13" s="72">
        <v>473515</v>
      </c>
      <c r="F13" s="73">
        <v>22871</v>
      </c>
      <c r="G13" s="73">
        <v>380779</v>
      </c>
      <c r="H13" s="75">
        <v>294625</v>
      </c>
      <c r="I13" s="73">
        <v>358745</v>
      </c>
      <c r="J13" s="76">
        <v>132711</v>
      </c>
      <c r="K13" s="70">
        <v>0</v>
      </c>
      <c r="L13" s="74">
        <v>240183</v>
      </c>
      <c r="M13" s="70">
        <f t="shared" si="0"/>
        <v>2431283</v>
      </c>
    </row>
    <row r="14" spans="1:13" ht="14.25">
      <c r="A14" s="22" t="s">
        <v>9</v>
      </c>
      <c r="B14" s="69">
        <v>2387611</v>
      </c>
      <c r="C14" s="70">
        <v>188142</v>
      </c>
      <c r="D14" s="71">
        <v>1094916</v>
      </c>
      <c r="E14" s="72">
        <v>3961337</v>
      </c>
      <c r="F14" s="73">
        <v>379065</v>
      </c>
      <c r="G14" s="73">
        <v>3426234</v>
      </c>
      <c r="H14" s="75">
        <v>7769925</v>
      </c>
      <c r="I14" s="73">
        <v>4372938</v>
      </c>
      <c r="J14" s="76">
        <v>1549167</v>
      </c>
      <c r="K14" s="70">
        <v>794359</v>
      </c>
      <c r="L14" s="74">
        <v>1478900</v>
      </c>
      <c r="M14" s="70">
        <f t="shared" si="0"/>
        <v>27402594</v>
      </c>
    </row>
    <row r="15" spans="1:13" ht="14.25">
      <c r="A15" s="22" t="s">
        <v>10</v>
      </c>
      <c r="B15" s="69">
        <v>699400</v>
      </c>
      <c r="C15" s="70">
        <v>449822</v>
      </c>
      <c r="D15" s="71">
        <v>2257704</v>
      </c>
      <c r="E15" s="72">
        <v>3989123</v>
      </c>
      <c r="F15" s="73">
        <v>86889</v>
      </c>
      <c r="G15" s="73">
        <v>3006293</v>
      </c>
      <c r="H15" s="75">
        <v>7230408</v>
      </c>
      <c r="I15" s="73">
        <v>6397300</v>
      </c>
      <c r="J15" s="76">
        <v>195140</v>
      </c>
      <c r="K15" s="70">
        <v>9644</v>
      </c>
      <c r="L15" s="74">
        <v>114743</v>
      </c>
      <c r="M15" s="70">
        <f t="shared" si="0"/>
        <v>24436466</v>
      </c>
    </row>
    <row r="16" spans="1:13" ht="14.25">
      <c r="A16" s="22" t="s">
        <v>11</v>
      </c>
      <c r="B16" s="69">
        <v>1948419</v>
      </c>
      <c r="C16" s="70">
        <v>131615</v>
      </c>
      <c r="D16" s="71">
        <v>643388</v>
      </c>
      <c r="E16" s="72">
        <v>399506</v>
      </c>
      <c r="F16" s="73">
        <v>190541</v>
      </c>
      <c r="G16" s="73">
        <v>33345</v>
      </c>
      <c r="H16" s="69">
        <v>1719728</v>
      </c>
      <c r="I16" s="73">
        <v>1663856</v>
      </c>
      <c r="J16" s="70">
        <v>335126</v>
      </c>
      <c r="K16" s="70">
        <v>0</v>
      </c>
      <c r="L16" s="74">
        <v>1444947</v>
      </c>
      <c r="M16" s="70">
        <f t="shared" si="0"/>
        <v>8510471</v>
      </c>
    </row>
    <row r="17" spans="1:13" ht="14.25">
      <c r="A17" s="22" t="s">
        <v>12</v>
      </c>
      <c r="B17" s="69">
        <v>746267</v>
      </c>
      <c r="C17" s="70">
        <v>1229</v>
      </c>
      <c r="D17" s="71">
        <v>4512</v>
      </c>
      <c r="E17" s="72">
        <v>64646</v>
      </c>
      <c r="F17" s="73">
        <v>11460</v>
      </c>
      <c r="G17" s="73">
        <v>34528</v>
      </c>
      <c r="H17" s="69">
        <v>119748</v>
      </c>
      <c r="I17" s="73">
        <v>196540</v>
      </c>
      <c r="J17" s="70">
        <v>18993</v>
      </c>
      <c r="K17" s="70">
        <v>0</v>
      </c>
      <c r="L17" s="74">
        <v>283542</v>
      </c>
      <c r="M17" s="70">
        <f t="shared" si="0"/>
        <v>1481465</v>
      </c>
    </row>
    <row r="18" spans="1:13" s="48" customFormat="1" ht="14.25">
      <c r="A18" s="25" t="s">
        <v>16</v>
      </c>
      <c r="B18" s="69">
        <v>8181609</v>
      </c>
      <c r="C18" s="70">
        <v>883125</v>
      </c>
      <c r="D18" s="71">
        <v>4707664</v>
      </c>
      <c r="E18" s="72">
        <v>10887343</v>
      </c>
      <c r="F18" s="73">
        <v>811614</v>
      </c>
      <c r="G18" s="73">
        <v>8566360</v>
      </c>
      <c r="H18" s="75">
        <v>21843139</v>
      </c>
      <c r="I18" s="73">
        <v>17380422</v>
      </c>
      <c r="J18" s="76">
        <v>2628714</v>
      </c>
      <c r="K18" s="70">
        <v>1260453</v>
      </c>
      <c r="L18" s="74">
        <v>4613148</v>
      </c>
      <c r="M18" s="70">
        <f t="shared" si="0"/>
        <v>81763591</v>
      </c>
    </row>
    <row r="19" spans="1:13" ht="14.25">
      <c r="A19" s="22" t="s">
        <v>13</v>
      </c>
      <c r="B19" s="69">
        <v>524203</v>
      </c>
      <c r="C19" s="70">
        <v>190966</v>
      </c>
      <c r="D19" s="71">
        <v>1355503</v>
      </c>
      <c r="E19" s="72">
        <v>4692950</v>
      </c>
      <c r="F19" s="73">
        <v>20621</v>
      </c>
      <c r="G19" s="73">
        <v>6526198</v>
      </c>
      <c r="H19" s="69">
        <v>8836750</v>
      </c>
      <c r="I19" s="73">
        <v>1644639</v>
      </c>
      <c r="J19" s="70">
        <v>104065</v>
      </c>
      <c r="K19" s="70">
        <v>708570</v>
      </c>
      <c r="L19" s="74">
        <v>18261</v>
      </c>
      <c r="M19" s="70">
        <f t="shared" si="0"/>
        <v>24622726</v>
      </c>
    </row>
    <row r="20" spans="1:13" ht="25.5">
      <c r="A20" s="26" t="s">
        <v>22</v>
      </c>
      <c r="B20" s="69">
        <v>0</v>
      </c>
      <c r="C20" s="70">
        <v>125553</v>
      </c>
      <c r="D20" s="71">
        <v>950203</v>
      </c>
      <c r="E20" s="72">
        <v>4571837</v>
      </c>
      <c r="F20" s="73">
        <v>0</v>
      </c>
      <c r="G20" s="73">
        <v>6431736</v>
      </c>
      <c r="H20" s="69">
        <v>7811654</v>
      </c>
      <c r="I20" s="70">
        <v>1582293</v>
      </c>
      <c r="J20" s="70">
        <v>0</v>
      </c>
      <c r="K20" s="70">
        <v>63745</v>
      </c>
      <c r="L20" s="74">
        <v>0</v>
      </c>
      <c r="M20" s="70">
        <f t="shared" si="0"/>
        <v>21537021</v>
      </c>
    </row>
    <row r="21" spans="1:13" ht="14.25">
      <c r="A21" s="22" t="s">
        <v>14</v>
      </c>
      <c r="B21" s="69">
        <v>0</v>
      </c>
      <c r="C21" s="70">
        <v>0</v>
      </c>
      <c r="D21" s="71">
        <v>25873</v>
      </c>
      <c r="E21" s="72">
        <v>0</v>
      </c>
      <c r="F21" s="73">
        <v>0</v>
      </c>
      <c r="G21" s="73">
        <v>0</v>
      </c>
      <c r="H21" s="69">
        <v>0</v>
      </c>
      <c r="I21" s="73">
        <v>9749</v>
      </c>
      <c r="J21" s="70">
        <v>212182</v>
      </c>
      <c r="K21" s="70">
        <v>0</v>
      </c>
      <c r="L21" s="74">
        <v>0</v>
      </c>
      <c r="M21" s="70">
        <f t="shared" si="0"/>
        <v>247804</v>
      </c>
    </row>
    <row r="22" spans="1:13" ht="14.25">
      <c r="A22" s="22" t="s">
        <v>4</v>
      </c>
      <c r="B22" s="69">
        <v>6000627</v>
      </c>
      <c r="C22" s="70">
        <v>505218</v>
      </c>
      <c r="D22" s="71">
        <v>3134408</v>
      </c>
      <c r="E22" s="72">
        <v>4526608</v>
      </c>
      <c r="F22" s="73">
        <v>592124</v>
      </c>
      <c r="G22" s="73">
        <v>1986404</v>
      </c>
      <c r="H22" s="75">
        <v>9717120</v>
      </c>
      <c r="I22" s="73">
        <v>12594010</v>
      </c>
      <c r="J22" s="70">
        <v>1902672</v>
      </c>
      <c r="K22" s="70">
        <v>523268</v>
      </c>
      <c r="L22" s="74">
        <v>3790181</v>
      </c>
      <c r="M22" s="70">
        <f t="shared" si="0"/>
        <v>45272640</v>
      </c>
    </row>
    <row r="23" spans="1:13" ht="14.25">
      <c r="A23" s="22" t="s">
        <v>36</v>
      </c>
      <c r="B23" s="69">
        <v>150567</v>
      </c>
      <c r="C23" s="70">
        <v>2903</v>
      </c>
      <c r="D23" s="70">
        <v>513389</v>
      </c>
      <c r="E23" s="72">
        <v>688985</v>
      </c>
      <c r="F23" s="73">
        <v>9775</v>
      </c>
      <c r="G23" s="73">
        <v>158088</v>
      </c>
      <c r="H23" s="75">
        <v>421821</v>
      </c>
      <c r="I23" s="73">
        <v>584341</v>
      </c>
      <c r="J23" s="70">
        <v>141838</v>
      </c>
      <c r="K23" s="70">
        <v>169736</v>
      </c>
      <c r="L23" s="74">
        <v>67621</v>
      </c>
      <c r="M23" s="70">
        <f t="shared" si="0"/>
        <v>2909064</v>
      </c>
    </row>
    <row r="24" spans="1:13" ht="14.25">
      <c r="A24" s="22" t="s">
        <v>37</v>
      </c>
      <c r="B24" s="69">
        <v>268973</v>
      </c>
      <c r="C24" s="70">
        <v>1074</v>
      </c>
      <c r="D24" s="70">
        <v>125728</v>
      </c>
      <c r="E24" s="72">
        <v>187606</v>
      </c>
      <c r="F24" s="73">
        <v>10024</v>
      </c>
      <c r="G24" s="73">
        <v>2768</v>
      </c>
      <c r="H24" s="75">
        <v>117916</v>
      </c>
      <c r="I24" s="73">
        <v>862115</v>
      </c>
      <c r="J24" s="70">
        <v>129279</v>
      </c>
      <c r="K24" s="70">
        <v>7418</v>
      </c>
      <c r="L24" s="74">
        <v>104410</v>
      </c>
      <c r="M24" s="70">
        <f t="shared" si="0"/>
        <v>1817311</v>
      </c>
    </row>
    <row r="25" spans="1:13" ht="14.25">
      <c r="A25" s="22" t="s">
        <v>38</v>
      </c>
      <c r="B25" s="69">
        <v>105221</v>
      </c>
      <c r="C25" s="70">
        <v>14574</v>
      </c>
      <c r="D25" s="70">
        <v>107368</v>
      </c>
      <c r="E25" s="72">
        <v>57222</v>
      </c>
      <c r="F25" s="73">
        <v>14450</v>
      </c>
      <c r="G25" s="73">
        <v>98107</v>
      </c>
      <c r="H25" s="75">
        <v>415980</v>
      </c>
      <c r="I25" s="73">
        <v>304521</v>
      </c>
      <c r="J25" s="70">
        <v>68984</v>
      </c>
      <c r="K25" s="70">
        <v>9500</v>
      </c>
      <c r="L25" s="74">
        <v>158534</v>
      </c>
      <c r="M25" s="70">
        <f t="shared" si="0"/>
        <v>1354461</v>
      </c>
    </row>
    <row r="26" spans="1:13" ht="14.25">
      <c r="A26" s="22" t="s">
        <v>39</v>
      </c>
      <c r="B26" s="69">
        <v>1422563</v>
      </c>
      <c r="C26" s="70">
        <v>202599</v>
      </c>
      <c r="D26" s="70">
        <v>1562158</v>
      </c>
      <c r="E26" s="72">
        <v>1492246</v>
      </c>
      <c r="F26" s="73">
        <v>96744</v>
      </c>
      <c r="G26" s="73">
        <v>1331551</v>
      </c>
      <c r="H26" s="75">
        <v>3256392</v>
      </c>
      <c r="I26" s="73">
        <v>2393839</v>
      </c>
      <c r="J26" s="70">
        <v>334692</v>
      </c>
      <c r="K26" s="70">
        <v>324422</v>
      </c>
      <c r="L26" s="74">
        <v>752756</v>
      </c>
      <c r="M26" s="70">
        <f t="shared" si="0"/>
        <v>13169962</v>
      </c>
    </row>
    <row r="27" spans="1:13" ht="14.25">
      <c r="A27" s="22" t="s">
        <v>40</v>
      </c>
      <c r="B27" s="69">
        <v>4053303</v>
      </c>
      <c r="C27" s="70">
        <v>284068</v>
      </c>
      <c r="D27" s="71">
        <v>825765</v>
      </c>
      <c r="E27" s="72">
        <v>2100549</v>
      </c>
      <c r="F27" s="73">
        <v>461131</v>
      </c>
      <c r="G27" s="73">
        <v>395890</v>
      </c>
      <c r="H27" s="75">
        <v>5505011</v>
      </c>
      <c r="I27" s="73">
        <v>8449194</v>
      </c>
      <c r="J27" s="78">
        <v>1227879</v>
      </c>
      <c r="K27" s="70">
        <v>12192</v>
      </c>
      <c r="L27" s="74">
        <v>2706860</v>
      </c>
      <c r="M27" s="70">
        <f t="shared" si="0"/>
        <v>26021842</v>
      </c>
    </row>
    <row r="28" spans="1:13" ht="14.25">
      <c r="A28" s="22" t="s">
        <v>15</v>
      </c>
      <c r="B28" s="69">
        <v>263968</v>
      </c>
      <c r="C28" s="70">
        <v>0</v>
      </c>
      <c r="D28" s="71">
        <v>0</v>
      </c>
      <c r="E28" s="72">
        <v>117320</v>
      </c>
      <c r="F28" s="73">
        <v>8669</v>
      </c>
      <c r="G28" s="73"/>
      <c r="H28" s="69">
        <v>577278</v>
      </c>
      <c r="I28" s="73">
        <v>294905</v>
      </c>
      <c r="J28" s="70">
        <v>44075</v>
      </c>
      <c r="K28" s="70">
        <v>0</v>
      </c>
      <c r="L28" s="74">
        <v>167341</v>
      </c>
      <c r="M28" s="70">
        <f t="shared" si="0"/>
        <v>1473556</v>
      </c>
    </row>
    <row r="29" spans="1:13" s="48" customFormat="1" ht="14.25">
      <c r="A29" s="25" t="s">
        <v>17</v>
      </c>
      <c r="B29" s="69">
        <v>791293</v>
      </c>
      <c r="C29" s="70">
        <v>147565</v>
      </c>
      <c r="D29" s="71">
        <v>41112</v>
      </c>
      <c r="E29" s="72">
        <v>920476</v>
      </c>
      <c r="F29" s="73">
        <v>97443</v>
      </c>
      <c r="G29" s="73">
        <v>0</v>
      </c>
      <c r="H29" s="69">
        <v>2002502</v>
      </c>
      <c r="I29" s="73">
        <v>2066844</v>
      </c>
      <c r="J29" s="70">
        <v>295548</v>
      </c>
      <c r="K29" s="70">
        <v>-29268</v>
      </c>
      <c r="L29" s="74">
        <v>450629</v>
      </c>
      <c r="M29" s="70">
        <f t="shared" si="0"/>
        <v>6784144</v>
      </c>
    </row>
    <row r="30" spans="1:13" ht="14.25">
      <c r="A30" s="22" t="s">
        <v>19</v>
      </c>
      <c r="B30" s="69">
        <v>680943</v>
      </c>
      <c r="C30" s="70">
        <v>286207</v>
      </c>
      <c r="D30" s="71">
        <v>0</v>
      </c>
      <c r="E30" s="72">
        <v>656665</v>
      </c>
      <c r="F30" s="73">
        <v>68875</v>
      </c>
      <c r="G30" s="73">
        <v>0</v>
      </c>
      <c r="H30" s="69">
        <v>1034575</v>
      </c>
      <c r="I30" s="73">
        <v>1640080</v>
      </c>
      <c r="J30" s="70">
        <v>234858</v>
      </c>
      <c r="K30" s="70">
        <v>0</v>
      </c>
      <c r="L30" s="74">
        <v>345824</v>
      </c>
      <c r="M30" s="70">
        <f t="shared" si="0"/>
        <v>4948027</v>
      </c>
    </row>
    <row r="31" spans="1:13" s="48" customFormat="1" ht="14.25">
      <c r="A31" s="25" t="s">
        <v>18</v>
      </c>
      <c r="B31" s="69">
        <v>8181609</v>
      </c>
      <c r="C31" s="70">
        <v>883125</v>
      </c>
      <c r="D31" s="71">
        <v>4707664</v>
      </c>
      <c r="E31" s="72">
        <v>10887343</v>
      </c>
      <c r="F31" s="73">
        <v>811614</v>
      </c>
      <c r="G31" s="73">
        <v>8566360</v>
      </c>
      <c r="H31" s="75">
        <v>21843139</v>
      </c>
      <c r="I31" s="73">
        <v>17094239</v>
      </c>
      <c r="J31" s="70">
        <v>2628714</v>
      </c>
      <c r="K31" s="79">
        <v>1260453</v>
      </c>
      <c r="L31" s="74">
        <v>4613148</v>
      </c>
      <c r="M31" s="70">
        <f t="shared" si="0"/>
        <v>81477408</v>
      </c>
    </row>
    <row r="32" spans="2:13" ht="14.25">
      <c r="B32" s="77">
        <v>0</v>
      </c>
      <c r="C32" s="70">
        <v>0</v>
      </c>
      <c r="D32" s="70">
        <v>0</v>
      </c>
      <c r="E32" s="70">
        <v>0</v>
      </c>
      <c r="F32" s="70">
        <v>0</v>
      </c>
      <c r="G32" s="70">
        <v>0</v>
      </c>
      <c r="H32" s="70"/>
      <c r="I32" s="70"/>
      <c r="J32" s="71">
        <v>0</v>
      </c>
      <c r="K32" s="70">
        <v>0</v>
      </c>
      <c r="L32" s="80">
        <v>0</v>
      </c>
      <c r="M32" s="70">
        <f t="shared" si="0"/>
        <v>0</v>
      </c>
    </row>
    <row r="33" spans="1:13" ht="14.25">
      <c r="A33" s="22" t="s">
        <v>20</v>
      </c>
      <c r="B33" s="69">
        <v>74014</v>
      </c>
      <c r="C33" s="70">
        <v>9218</v>
      </c>
      <c r="D33" s="71">
        <v>0</v>
      </c>
      <c r="E33" s="72">
        <v>511886</v>
      </c>
      <c r="F33" s="91">
        <v>2441</v>
      </c>
      <c r="G33" s="70">
        <v>183692</v>
      </c>
      <c r="H33" s="69">
        <v>519450</v>
      </c>
      <c r="I33" s="73">
        <v>197314</v>
      </c>
      <c r="J33" s="70">
        <v>60268</v>
      </c>
      <c r="K33" s="70">
        <v>239909</v>
      </c>
      <c r="L33" s="81">
        <v>37354</v>
      </c>
      <c r="M33" s="70">
        <f t="shared" si="0"/>
        <v>1835546</v>
      </c>
    </row>
    <row r="34" spans="1:13" ht="14.25">
      <c r="A34" s="27" t="s">
        <v>117</v>
      </c>
      <c r="B34" s="69">
        <v>2925</v>
      </c>
      <c r="C34" s="70">
        <v>1781</v>
      </c>
      <c r="D34" s="71">
        <v>0</v>
      </c>
      <c r="E34" s="72">
        <v>4746</v>
      </c>
      <c r="F34" s="70">
        <v>0</v>
      </c>
      <c r="G34" s="71">
        <v>64416</v>
      </c>
      <c r="H34" s="69">
        <v>211666</v>
      </c>
      <c r="I34" s="73">
        <v>41464</v>
      </c>
      <c r="J34" s="71">
        <v>4188</v>
      </c>
      <c r="K34" s="70">
        <v>28257</v>
      </c>
      <c r="L34" s="81">
        <v>2817</v>
      </c>
      <c r="M34" s="70">
        <f t="shared" si="0"/>
        <v>362260</v>
      </c>
    </row>
    <row r="35" spans="2:13" ht="14.25">
      <c r="B35" s="60"/>
      <c r="C35" s="60"/>
      <c r="D35" s="60"/>
      <c r="E35" s="60"/>
      <c r="F35" s="60"/>
      <c r="G35" s="60"/>
      <c r="H35" s="60"/>
      <c r="I35" s="61"/>
      <c r="J35" s="62"/>
      <c r="K35" s="63"/>
      <c r="L35" s="62"/>
      <c r="M35" s="62"/>
    </row>
    <row r="36" spans="1:13" ht="30.75" customHeight="1">
      <c r="A36" s="55" t="s">
        <v>34</v>
      </c>
      <c r="B36" s="64"/>
      <c r="C36" s="64"/>
      <c r="D36" s="64"/>
      <c r="E36" s="64"/>
      <c r="F36" s="64"/>
      <c r="G36" s="64"/>
      <c r="H36" s="64"/>
      <c r="I36" s="64"/>
      <c r="J36" s="64"/>
      <c r="K36" s="64"/>
      <c r="L36" s="64"/>
      <c r="M36" s="65"/>
    </row>
    <row r="37" spans="1:13" ht="14.25">
      <c r="A37" s="28" t="s">
        <v>25</v>
      </c>
      <c r="B37" s="69">
        <v>862350</v>
      </c>
      <c r="C37" s="70">
        <v>63693.90218</v>
      </c>
      <c r="D37" s="71">
        <v>305463</v>
      </c>
      <c r="E37" s="72">
        <v>982883</v>
      </c>
      <c r="F37" s="73">
        <v>25370</v>
      </c>
      <c r="G37" s="73">
        <v>176878</v>
      </c>
      <c r="H37" s="75">
        <v>2806015</v>
      </c>
      <c r="I37" s="73">
        <v>3766203</v>
      </c>
      <c r="J37" s="76">
        <v>145637</v>
      </c>
      <c r="K37" s="70">
        <v>6116</v>
      </c>
      <c r="L37" s="74">
        <v>381670</v>
      </c>
      <c r="M37" s="70">
        <f>SUM(B37:L37)</f>
        <v>9522278.902180001</v>
      </c>
    </row>
    <row r="38" spans="1:13" ht="14.25">
      <c r="A38" s="28" t="s">
        <v>60</v>
      </c>
      <c r="B38" s="69">
        <v>1269326</v>
      </c>
      <c r="C38" s="70">
        <v>167437.70639</v>
      </c>
      <c r="D38" s="71">
        <v>726481</v>
      </c>
      <c r="E38" s="72">
        <v>1532879</v>
      </c>
      <c r="F38" s="73">
        <v>73943</v>
      </c>
      <c r="G38" s="73">
        <v>711927</v>
      </c>
      <c r="H38" s="75">
        <v>3420408</v>
      </c>
      <c r="I38" s="73">
        <v>2662043</v>
      </c>
      <c r="J38" s="76">
        <v>307959</v>
      </c>
      <c r="K38" s="70">
        <v>132391</v>
      </c>
      <c r="L38" s="74">
        <v>553962</v>
      </c>
      <c r="M38" s="70">
        <f>SUM(B38:L38)</f>
        <v>11558756.70639</v>
      </c>
    </row>
    <row r="39" spans="1:13" ht="33.75" customHeight="1">
      <c r="A39" s="55" t="s">
        <v>35</v>
      </c>
      <c r="B39" s="64"/>
      <c r="C39" s="64"/>
      <c r="D39" s="64"/>
      <c r="E39" s="64"/>
      <c r="F39" s="64"/>
      <c r="G39" s="64"/>
      <c r="H39" s="64"/>
      <c r="I39" s="64"/>
      <c r="J39" s="64"/>
      <c r="K39" s="64"/>
      <c r="L39" s="64"/>
      <c r="M39" s="65"/>
    </row>
    <row r="40" spans="1:13" ht="14.25">
      <c r="A40" s="28" t="s">
        <v>25</v>
      </c>
      <c r="B40" s="69">
        <v>3190955</v>
      </c>
      <c r="C40" s="70">
        <v>220835.38488</v>
      </c>
      <c r="D40" s="71">
        <v>520302</v>
      </c>
      <c r="E40" s="72">
        <v>1117666</v>
      </c>
      <c r="F40" s="73">
        <v>435761</v>
      </c>
      <c r="G40" s="73">
        <v>219012</v>
      </c>
      <c r="H40" s="75">
        <v>2698996</v>
      </c>
      <c r="I40" s="73">
        <v>4682990</v>
      </c>
      <c r="J40" s="76">
        <v>1082242</v>
      </c>
      <c r="K40" s="70">
        <v>6076</v>
      </c>
      <c r="L40" s="74">
        <v>2324991</v>
      </c>
      <c r="M40" s="70">
        <f>SUM(B40:L40)</f>
        <v>16499826.384879999</v>
      </c>
    </row>
    <row r="41" spans="1:13" ht="14.25">
      <c r="A41" s="29" t="s">
        <v>60</v>
      </c>
      <c r="B41" s="69">
        <v>520310</v>
      </c>
      <c r="C41" s="70">
        <v>37391.38459</v>
      </c>
      <c r="D41" s="70">
        <v>1474794</v>
      </c>
      <c r="E41" s="72">
        <v>761829</v>
      </c>
      <c r="F41" s="73">
        <v>42599</v>
      </c>
      <c r="G41" s="73">
        <v>780480</v>
      </c>
      <c r="H41" s="69">
        <v>361101</v>
      </c>
      <c r="I41" s="73">
        <v>460538</v>
      </c>
      <c r="J41" s="76">
        <v>281107</v>
      </c>
      <c r="K41" s="79">
        <v>369185</v>
      </c>
      <c r="L41" s="74">
        <v>342274</v>
      </c>
      <c r="M41" s="70">
        <f>SUM(B41:L41)</f>
        <v>5431608.38459</v>
      </c>
    </row>
    <row r="42" spans="1:13" ht="14.25">
      <c r="A42" s="30"/>
      <c r="B42" s="62"/>
      <c r="C42" s="62"/>
      <c r="D42" s="62"/>
      <c r="E42" s="62"/>
      <c r="F42" s="60"/>
      <c r="G42" s="62"/>
      <c r="H42" s="60"/>
      <c r="I42" s="61"/>
      <c r="J42" s="60"/>
      <c r="K42" s="82"/>
      <c r="L42" s="60"/>
      <c r="M42" s="60"/>
    </row>
    <row r="43" spans="1:13" ht="29.25" customHeight="1">
      <c r="A43" s="16" t="s">
        <v>61</v>
      </c>
      <c r="B43" s="69">
        <v>52467</v>
      </c>
      <c r="C43" s="70">
        <v>1746.90902</v>
      </c>
      <c r="D43" s="70">
        <v>0</v>
      </c>
      <c r="E43" s="72">
        <v>74129</v>
      </c>
      <c r="F43" s="73">
        <v>1</v>
      </c>
      <c r="G43" s="70">
        <v>0</v>
      </c>
      <c r="H43" s="75">
        <v>14620</v>
      </c>
      <c r="I43" s="73">
        <v>717715</v>
      </c>
      <c r="J43" s="76">
        <v>16743</v>
      </c>
      <c r="K43" s="70">
        <v>898643</v>
      </c>
      <c r="L43" s="74">
        <v>28075</v>
      </c>
      <c r="M43" s="70">
        <f>SUM(B43:L43)</f>
        <v>1804139.9090200001</v>
      </c>
    </row>
    <row r="44" spans="1:13" ht="14.25">
      <c r="A44" s="31"/>
      <c r="B44" s="83"/>
      <c r="C44" s="83"/>
      <c r="D44" s="83"/>
      <c r="E44" s="83"/>
      <c r="F44" s="83"/>
      <c r="G44" s="83"/>
      <c r="H44" s="83"/>
      <c r="I44" s="61"/>
      <c r="J44" s="83"/>
      <c r="K44" s="83"/>
      <c r="L44" s="83"/>
      <c r="M44" s="60"/>
    </row>
    <row r="45" spans="2:13" ht="14.25">
      <c r="B45" s="60"/>
      <c r="C45" s="60"/>
      <c r="D45" s="60"/>
      <c r="E45" s="60"/>
      <c r="F45" s="60"/>
      <c r="G45" s="60"/>
      <c r="H45" s="60"/>
      <c r="I45" s="61"/>
      <c r="J45" s="60"/>
      <c r="K45" s="60"/>
      <c r="L45" s="60"/>
      <c r="M45" s="60"/>
    </row>
    <row r="46" spans="1:13" ht="46.5" customHeight="1">
      <c r="A46" s="54" t="s">
        <v>41</v>
      </c>
      <c r="B46" s="64"/>
      <c r="C46" s="64"/>
      <c r="D46" s="64"/>
      <c r="E46" s="64"/>
      <c r="F46" s="64"/>
      <c r="G46" s="64"/>
      <c r="H46" s="64"/>
      <c r="I46" s="64"/>
      <c r="J46" s="64"/>
      <c r="K46" s="64"/>
      <c r="L46" s="64"/>
      <c r="M46" s="65"/>
    </row>
    <row r="47" spans="1:13" ht="14.25">
      <c r="A47" s="4" t="s">
        <v>0</v>
      </c>
      <c r="B47" s="69">
        <v>174480</v>
      </c>
      <c r="C47" s="70">
        <v>365870.680747145</v>
      </c>
      <c r="D47" s="71">
        <v>2315365.401879999</v>
      </c>
      <c r="E47" s="72">
        <v>3189423</v>
      </c>
      <c r="F47" s="70">
        <v>13132</v>
      </c>
      <c r="G47" s="71">
        <v>2510520</v>
      </c>
      <c r="H47" s="84">
        <v>6422150</v>
      </c>
      <c r="I47" s="70">
        <v>5232785.3694</v>
      </c>
      <c r="J47" s="76">
        <v>109391</v>
      </c>
      <c r="K47" s="70">
        <v>9247</v>
      </c>
      <c r="L47" s="74">
        <v>31294</v>
      </c>
      <c r="M47" s="70">
        <f>SUM(B47:L47)</f>
        <v>20373658.452027142</v>
      </c>
    </row>
    <row r="48" spans="1:13" ht="14.25">
      <c r="A48" s="4" t="s">
        <v>42</v>
      </c>
      <c r="B48" s="69">
        <v>97205</v>
      </c>
      <c r="C48" s="70">
        <v>14570.530219825016</v>
      </c>
      <c r="D48" s="71">
        <v>11920.305059999995</v>
      </c>
      <c r="E48" s="72">
        <v>219339</v>
      </c>
      <c r="F48" s="70">
        <v>3280</v>
      </c>
      <c r="G48" s="71">
        <v>14101</v>
      </c>
      <c r="H48" s="84">
        <v>225300</v>
      </c>
      <c r="I48" s="70">
        <v>473740.026169999</v>
      </c>
      <c r="J48" s="76">
        <v>15107</v>
      </c>
      <c r="K48" s="70">
        <v>2764</v>
      </c>
      <c r="L48" s="74">
        <v>29391</v>
      </c>
      <c r="M48" s="70">
        <f>SUM(B48:L48)</f>
        <v>1106717.861449824</v>
      </c>
    </row>
    <row r="49" spans="1:13" ht="14.25">
      <c r="A49" s="4" t="s">
        <v>24</v>
      </c>
      <c r="B49" s="69">
        <v>187697</v>
      </c>
      <c r="C49" s="70">
        <v>27645.49504</v>
      </c>
      <c r="D49" s="71">
        <v>12062.002039999987</v>
      </c>
      <c r="E49" s="72">
        <v>20072</v>
      </c>
      <c r="F49" s="70">
        <v>47</v>
      </c>
      <c r="G49" s="71">
        <v>14460</v>
      </c>
      <c r="H49" s="69">
        <v>87113</v>
      </c>
      <c r="I49" s="70">
        <v>172641.74193</v>
      </c>
      <c r="J49" s="76">
        <v>4433</v>
      </c>
      <c r="K49" s="70">
        <v>555</v>
      </c>
      <c r="L49" s="74">
        <v>1523</v>
      </c>
      <c r="M49" s="70">
        <f>SUM(B49:L49)</f>
        <v>528249.23901</v>
      </c>
    </row>
    <row r="50" spans="1:13" ht="14.25">
      <c r="A50" s="4" t="s">
        <v>43</v>
      </c>
      <c r="B50" s="69">
        <v>305331</v>
      </c>
      <c r="C50" s="70">
        <v>68957.83808302801</v>
      </c>
      <c r="D50" s="71">
        <v>127476.54166999999</v>
      </c>
      <c r="E50" s="72">
        <v>724627</v>
      </c>
      <c r="F50" s="70">
        <v>72867</v>
      </c>
      <c r="G50" s="71">
        <v>555857</v>
      </c>
      <c r="H50" s="84">
        <v>770701</v>
      </c>
      <c r="I50" s="70">
        <v>715852.1748399991</v>
      </c>
      <c r="J50" s="76">
        <v>59900</v>
      </c>
      <c r="K50" s="70">
        <v>2099</v>
      </c>
      <c r="L50" s="74">
        <v>67942</v>
      </c>
      <c r="M50" s="70">
        <f>SUM(B50:L50)</f>
        <v>3471610.554593027</v>
      </c>
    </row>
    <row r="51" spans="1:13" ht="14.25">
      <c r="A51" s="32"/>
      <c r="B51" s="60"/>
      <c r="C51" s="60"/>
      <c r="D51" s="60"/>
      <c r="E51" s="60"/>
      <c r="F51" s="60"/>
      <c r="G51" s="60"/>
      <c r="H51" s="60"/>
      <c r="I51" s="61"/>
      <c r="J51" s="60"/>
      <c r="K51" s="60"/>
      <c r="L51" s="60"/>
      <c r="M51" s="60"/>
    </row>
    <row r="52" spans="1:13" ht="41.25" customHeight="1">
      <c r="A52" s="54" t="s">
        <v>44</v>
      </c>
      <c r="B52" s="64"/>
      <c r="C52" s="64"/>
      <c r="D52" s="64"/>
      <c r="E52" s="64"/>
      <c r="F52" s="64"/>
      <c r="G52" s="64"/>
      <c r="H52" s="64"/>
      <c r="I52" s="64"/>
      <c r="J52" s="64"/>
      <c r="K52" s="64"/>
      <c r="L52" s="64"/>
      <c r="M52" s="65"/>
    </row>
    <row r="53" spans="1:13" ht="14.25">
      <c r="A53" s="4" t="s">
        <v>1</v>
      </c>
      <c r="B53" s="69">
        <v>2346375</v>
      </c>
      <c r="C53" s="70">
        <v>202998.0298099999</v>
      </c>
      <c r="D53" s="71">
        <v>1496534.43754</v>
      </c>
      <c r="E53" s="72">
        <v>5118552</v>
      </c>
      <c r="F53" s="70">
        <v>429103</v>
      </c>
      <c r="G53" s="71">
        <v>3953684</v>
      </c>
      <c r="H53" s="75">
        <v>9490790</v>
      </c>
      <c r="I53" s="70">
        <v>5794287.294560001</v>
      </c>
      <c r="J53" s="76">
        <v>1550885</v>
      </c>
      <c r="K53" s="70">
        <v>0</v>
      </c>
      <c r="L53" s="81">
        <v>1465635</v>
      </c>
      <c r="M53" s="70">
        <f>SUM(B53:L53)</f>
        <v>31848843.76191</v>
      </c>
    </row>
    <row r="54" spans="1:13" ht="14.25">
      <c r="A54" s="32"/>
      <c r="B54" s="60"/>
      <c r="C54" s="60"/>
      <c r="D54" s="60"/>
      <c r="E54" s="60"/>
      <c r="F54" s="60"/>
      <c r="G54" s="60"/>
      <c r="H54" s="60"/>
      <c r="I54" s="61"/>
      <c r="J54" s="60"/>
      <c r="K54" s="60"/>
      <c r="L54" s="60"/>
      <c r="M54" s="60"/>
    </row>
    <row r="55" spans="1:13" ht="42.75" customHeight="1">
      <c r="A55" s="54" t="s">
        <v>45</v>
      </c>
      <c r="B55" s="64"/>
      <c r="C55" s="64"/>
      <c r="D55" s="64"/>
      <c r="E55" s="64"/>
      <c r="F55" s="64"/>
      <c r="G55" s="64"/>
      <c r="H55" s="64"/>
      <c r="I55" s="64"/>
      <c r="J55" s="64"/>
      <c r="K55" s="64"/>
      <c r="L55" s="64"/>
      <c r="M55" s="65"/>
    </row>
    <row r="56" spans="1:14" ht="15">
      <c r="A56" s="4" t="s">
        <v>0</v>
      </c>
      <c r="B56" s="69">
        <v>6435</v>
      </c>
      <c r="C56" s="70">
        <v>35.00103</v>
      </c>
      <c r="D56" s="71">
        <v>3402.4953399999995</v>
      </c>
      <c r="E56" s="72">
        <v>33329</v>
      </c>
      <c r="F56" s="70">
        <v>0</v>
      </c>
      <c r="G56" s="71">
        <v>43851</v>
      </c>
      <c r="H56" s="84">
        <v>30030</v>
      </c>
      <c r="I56" s="70">
        <v>23804.694930000005</v>
      </c>
      <c r="J56" s="76">
        <v>1000</v>
      </c>
      <c r="K56" s="70">
        <v>0</v>
      </c>
      <c r="L56" s="74">
        <v>659</v>
      </c>
      <c r="M56" s="70">
        <f>SUM(B56:L56)</f>
        <v>142546.1913</v>
      </c>
      <c r="N56" s="45"/>
    </row>
    <row r="57" spans="1:14" ht="15">
      <c r="A57" s="4" t="s">
        <v>42</v>
      </c>
      <c r="B57" s="69">
        <v>6364</v>
      </c>
      <c r="C57" s="70">
        <v>10</v>
      </c>
      <c r="D57" s="71">
        <v>303.57196</v>
      </c>
      <c r="E57" s="72">
        <v>9830</v>
      </c>
      <c r="F57" s="70">
        <v>45</v>
      </c>
      <c r="G57" s="71">
        <v>975</v>
      </c>
      <c r="H57" s="84">
        <v>6362</v>
      </c>
      <c r="I57" s="70">
        <v>23034.957749999998</v>
      </c>
      <c r="J57" s="85">
        <v>1482</v>
      </c>
      <c r="K57" s="70">
        <v>0</v>
      </c>
      <c r="L57" s="74">
        <v>1266</v>
      </c>
      <c r="M57" s="70">
        <f>SUM(B57:L57)</f>
        <v>49672.52971</v>
      </c>
      <c r="N57" s="45"/>
    </row>
    <row r="58" spans="1:14" ht="15">
      <c r="A58" s="4" t="s">
        <v>24</v>
      </c>
      <c r="B58" s="69">
        <v>1141</v>
      </c>
      <c r="C58" s="70">
        <v>0</v>
      </c>
      <c r="D58" s="71">
        <v>871.5</v>
      </c>
      <c r="E58" s="72">
        <v>1926</v>
      </c>
      <c r="F58" s="70">
        <v>0</v>
      </c>
      <c r="G58" s="71">
        <v>0</v>
      </c>
      <c r="H58" s="84">
        <v>1282</v>
      </c>
      <c r="I58" s="70">
        <v>4218.74</v>
      </c>
      <c r="J58" s="76">
        <v>331</v>
      </c>
      <c r="K58" s="70">
        <v>0</v>
      </c>
      <c r="L58" s="74">
        <v>99</v>
      </c>
      <c r="M58" s="70">
        <f>SUM(B58:L58)</f>
        <v>9869.24</v>
      </c>
      <c r="N58" s="45"/>
    </row>
    <row r="59" spans="1:14" ht="15">
      <c r="A59" s="4" t="s">
        <v>43</v>
      </c>
      <c r="B59" s="69">
        <v>2984</v>
      </c>
      <c r="C59" s="70">
        <v>489.6768</v>
      </c>
      <c r="D59" s="71">
        <v>130</v>
      </c>
      <c r="E59" s="72">
        <v>1151</v>
      </c>
      <c r="F59" s="70">
        <v>65</v>
      </c>
      <c r="G59" s="71">
        <v>3141</v>
      </c>
      <c r="H59" s="84">
        <v>2320</v>
      </c>
      <c r="I59" s="70">
        <v>3111.94996</v>
      </c>
      <c r="J59" s="76">
        <v>595</v>
      </c>
      <c r="K59" s="70">
        <v>0</v>
      </c>
      <c r="L59" s="74">
        <v>380</v>
      </c>
      <c r="M59" s="70">
        <f>SUM(B59:L59)</f>
        <v>14367.626760000001</v>
      </c>
      <c r="N59" s="45"/>
    </row>
    <row r="60" spans="1:14" ht="15">
      <c r="A60" s="32"/>
      <c r="B60" s="60"/>
      <c r="C60" s="60"/>
      <c r="D60" s="60"/>
      <c r="E60" s="60"/>
      <c r="F60" s="60"/>
      <c r="G60" s="60"/>
      <c r="H60" s="60"/>
      <c r="I60" s="61"/>
      <c r="J60" s="61"/>
      <c r="K60" s="60"/>
      <c r="L60" s="60"/>
      <c r="M60" s="60"/>
      <c r="N60" s="45"/>
    </row>
    <row r="61" spans="1:13" ht="12.75" customHeight="1">
      <c r="A61" s="56" t="s">
        <v>46</v>
      </c>
      <c r="B61" s="64"/>
      <c r="C61" s="64"/>
      <c r="D61" s="64"/>
      <c r="E61" s="64"/>
      <c r="F61" s="64"/>
      <c r="G61" s="64"/>
      <c r="H61" s="64"/>
      <c r="I61" s="64"/>
      <c r="J61" s="64"/>
      <c r="K61" s="64"/>
      <c r="L61" s="64"/>
      <c r="M61" s="65"/>
    </row>
    <row r="62" spans="1:13" ht="33">
      <c r="A62" s="51" t="s">
        <v>125</v>
      </c>
      <c r="B62" s="86">
        <v>0</v>
      </c>
      <c r="C62" s="86">
        <v>0</v>
      </c>
      <c r="D62" s="87">
        <v>0</v>
      </c>
      <c r="E62" s="72">
        <v>74813.50476960003</v>
      </c>
      <c r="F62" s="70">
        <v>0</v>
      </c>
      <c r="G62" s="70">
        <v>0</v>
      </c>
      <c r="H62" s="69">
        <v>237774.4996144</v>
      </c>
      <c r="I62" s="70">
        <v>70849.86308000001</v>
      </c>
      <c r="J62" s="70">
        <v>0</v>
      </c>
      <c r="K62" s="88">
        <v>0</v>
      </c>
      <c r="L62" s="88">
        <v>0</v>
      </c>
      <c r="M62" s="70">
        <f>SUM(B62:L62)</f>
        <v>383437.867464</v>
      </c>
    </row>
    <row r="63" spans="1:13" ht="33">
      <c r="A63" s="52" t="s">
        <v>126</v>
      </c>
      <c r="B63" s="69">
        <v>0</v>
      </c>
      <c r="C63" s="69">
        <v>0</v>
      </c>
      <c r="D63" s="85">
        <v>0</v>
      </c>
      <c r="E63" s="72">
        <v>2494.702</v>
      </c>
      <c r="F63" s="70">
        <v>0</v>
      </c>
      <c r="G63" s="70"/>
      <c r="H63" s="69">
        <v>22136.173112</v>
      </c>
      <c r="I63" s="70">
        <v>168.584</v>
      </c>
      <c r="J63" s="70">
        <v>0</v>
      </c>
      <c r="K63" s="89">
        <v>0</v>
      </c>
      <c r="L63" s="89">
        <v>0</v>
      </c>
      <c r="M63" s="70">
        <f>SUM(B63:L63)</f>
        <v>24799.459112</v>
      </c>
    </row>
    <row r="64" spans="1:13" ht="18">
      <c r="A64" s="53" t="s">
        <v>127</v>
      </c>
      <c r="B64" s="69">
        <v>0</v>
      </c>
      <c r="C64" s="69">
        <v>0</v>
      </c>
      <c r="D64" s="85">
        <v>0</v>
      </c>
      <c r="E64" s="72">
        <v>0</v>
      </c>
      <c r="F64" s="70">
        <v>0</v>
      </c>
      <c r="G64" s="70">
        <v>0</v>
      </c>
      <c r="H64" s="69">
        <v>2911.2</v>
      </c>
      <c r="I64" s="83"/>
      <c r="J64" s="70">
        <v>0</v>
      </c>
      <c r="K64" s="89">
        <v>0</v>
      </c>
      <c r="L64" s="89">
        <v>0</v>
      </c>
      <c r="M64" s="70">
        <v>2911</v>
      </c>
    </row>
    <row r="65" spans="1:13" ht="27.75" customHeight="1">
      <c r="A65" s="57" t="s">
        <v>129</v>
      </c>
      <c r="B65" s="64"/>
      <c r="C65" s="64"/>
      <c r="D65" s="64"/>
      <c r="E65" s="64"/>
      <c r="F65" s="64"/>
      <c r="G65" s="64"/>
      <c r="H65" s="64"/>
      <c r="I65" s="64"/>
      <c r="J65" s="64"/>
      <c r="K65" s="64"/>
      <c r="L65" s="64"/>
      <c r="M65" s="65"/>
    </row>
    <row r="66" spans="1:14" ht="15">
      <c r="A66" s="26" t="s">
        <v>49</v>
      </c>
      <c r="B66" s="70">
        <v>0</v>
      </c>
      <c r="C66" s="70">
        <v>0</v>
      </c>
      <c r="D66" s="70">
        <v>0</v>
      </c>
      <c r="E66" s="72">
        <v>37.33881344000006</v>
      </c>
      <c r="F66" s="70">
        <v>0</v>
      </c>
      <c r="G66" s="70">
        <v>0</v>
      </c>
      <c r="H66" s="90">
        <v>3766.89204</v>
      </c>
      <c r="I66" s="70">
        <v>1569.309239136</v>
      </c>
      <c r="J66" s="70">
        <v>0</v>
      </c>
      <c r="K66" s="70">
        <v>0</v>
      </c>
      <c r="L66" s="88">
        <v>0</v>
      </c>
      <c r="M66" s="70">
        <f>SUM(B66:L66)</f>
        <v>5373.5400925760005</v>
      </c>
      <c r="N66" s="45"/>
    </row>
    <row r="67" spans="1:14" ht="15">
      <c r="A67" s="4" t="s">
        <v>47</v>
      </c>
      <c r="B67" s="70">
        <v>0</v>
      </c>
      <c r="C67" s="70">
        <v>0</v>
      </c>
      <c r="D67" s="70">
        <v>0</v>
      </c>
      <c r="E67" s="72">
        <v>0</v>
      </c>
      <c r="F67" s="70">
        <v>0</v>
      </c>
      <c r="G67" s="70">
        <v>0</v>
      </c>
      <c r="H67" s="90">
        <v>0</v>
      </c>
      <c r="I67" s="70">
        <v>0</v>
      </c>
      <c r="J67" s="70">
        <v>0</v>
      </c>
      <c r="K67" s="70">
        <v>0</v>
      </c>
      <c r="L67" s="89">
        <v>0</v>
      </c>
      <c r="M67" s="70">
        <f>SUM(B67:L67)</f>
        <v>0</v>
      </c>
      <c r="N67" s="45"/>
    </row>
    <row r="68" spans="1:14" ht="15">
      <c r="A68" s="33" t="s">
        <v>48</v>
      </c>
      <c r="B68" s="70">
        <v>0</v>
      </c>
      <c r="C68" s="70">
        <v>0</v>
      </c>
      <c r="D68" s="70">
        <v>0</v>
      </c>
      <c r="E68" s="72">
        <v>0</v>
      </c>
      <c r="F68" s="70">
        <v>0</v>
      </c>
      <c r="G68" s="70">
        <v>0</v>
      </c>
      <c r="H68" s="90">
        <v>0</v>
      </c>
      <c r="I68" s="70"/>
      <c r="J68" s="70">
        <v>0</v>
      </c>
      <c r="K68" s="70">
        <v>0</v>
      </c>
      <c r="L68" s="89">
        <v>0</v>
      </c>
      <c r="M68" s="70">
        <f>SUM(B68:L68)</f>
        <v>0</v>
      </c>
      <c r="N68" s="45"/>
    </row>
    <row r="69" spans="1:14" ht="15">
      <c r="A69" s="34"/>
      <c r="B69" s="66"/>
      <c r="C69" s="66"/>
      <c r="D69" s="66"/>
      <c r="E69" s="66"/>
      <c r="N69" s="45"/>
    </row>
    <row r="70" spans="1:5" ht="15">
      <c r="A70" s="35"/>
      <c r="B70" s="66"/>
      <c r="C70" s="66"/>
      <c r="D70" s="66"/>
      <c r="E70" s="66"/>
    </row>
    <row r="71" spans="1:5" ht="15">
      <c r="A71" s="36" t="s">
        <v>2</v>
      </c>
      <c r="B71" s="66"/>
      <c r="C71" s="66"/>
      <c r="D71" s="66"/>
      <c r="E71" s="66"/>
    </row>
    <row r="72" spans="1:5" ht="39.75">
      <c r="A72" s="37" t="s">
        <v>57</v>
      </c>
      <c r="B72" s="66"/>
      <c r="C72" s="66"/>
      <c r="D72" s="66"/>
      <c r="E72" s="66"/>
    </row>
    <row r="73" spans="1:5" ht="25.5" customHeight="1">
      <c r="A73" s="12" t="s">
        <v>50</v>
      </c>
      <c r="B73" s="67"/>
      <c r="C73" s="67"/>
      <c r="D73" s="67"/>
      <c r="E73" s="67"/>
    </row>
    <row r="74" spans="1:5" ht="18.75" customHeight="1">
      <c r="A74" s="12" t="s">
        <v>51</v>
      </c>
      <c r="B74" s="67"/>
      <c r="C74" s="67"/>
      <c r="D74" s="67"/>
      <c r="E74" s="67"/>
    </row>
    <row r="75" spans="1:5" ht="25.5" customHeight="1">
      <c r="A75" s="41" t="s">
        <v>133</v>
      </c>
      <c r="B75" s="67"/>
      <c r="C75" s="67"/>
      <c r="D75" s="67"/>
      <c r="E75" s="67"/>
    </row>
    <row r="76" spans="1:5" ht="28.5" customHeight="1">
      <c r="A76" s="12" t="s">
        <v>52</v>
      </c>
      <c r="B76" s="68"/>
      <c r="C76" s="68"/>
      <c r="D76" s="68"/>
      <c r="E76" s="68"/>
    </row>
    <row r="77" spans="1:5" ht="12.75" customHeight="1">
      <c r="A77" s="12"/>
      <c r="B77" s="68"/>
      <c r="C77" s="68"/>
      <c r="D77" s="68"/>
      <c r="E77" s="68"/>
    </row>
    <row r="78" spans="1:5" ht="51.75" customHeight="1">
      <c r="A78" s="37" t="s">
        <v>53</v>
      </c>
      <c r="B78" s="68"/>
      <c r="C78" s="68"/>
      <c r="D78" s="68"/>
      <c r="E78" s="68"/>
    </row>
    <row r="79" spans="1:5" ht="12.75" customHeight="1">
      <c r="A79" s="37"/>
      <c r="B79" s="68"/>
      <c r="C79" s="68"/>
      <c r="D79" s="68"/>
      <c r="E79" s="68"/>
    </row>
    <row r="80" spans="1:5" ht="25.5" customHeight="1">
      <c r="A80" s="37" t="s">
        <v>54</v>
      </c>
      <c r="B80" s="68"/>
      <c r="C80" s="68"/>
      <c r="D80" s="68"/>
      <c r="E80" s="68"/>
    </row>
    <row r="81" spans="1:5" ht="25.5" customHeight="1">
      <c r="A81" s="42" t="s">
        <v>55</v>
      </c>
      <c r="B81" s="68"/>
      <c r="C81" s="68"/>
      <c r="D81" s="68"/>
      <c r="E81" s="68"/>
    </row>
    <row r="82" spans="1:5" ht="38.25" customHeight="1">
      <c r="A82" s="12" t="s">
        <v>56</v>
      </c>
      <c r="B82" s="68"/>
      <c r="C82" s="68"/>
      <c r="D82" s="68"/>
      <c r="E82" s="68"/>
    </row>
    <row r="83" ht="39.75" customHeight="1">
      <c r="A83" s="41" t="s">
        <v>122</v>
      </c>
    </row>
  </sheetData>
  <sheetProtection/>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2:L84"/>
  <sheetViews>
    <sheetView showGridLines="0" zoomScale="68" zoomScaleNormal="68" zoomScaleSheetLayoutView="70" zoomScalePageLayoutView="0" workbookViewId="0" topLeftCell="A1">
      <selection activeCell="B6" sqref="B6:L68"/>
    </sheetView>
  </sheetViews>
  <sheetFormatPr defaultColWidth="9.140625" defaultRowHeight="12.75"/>
  <cols>
    <col min="1" max="1" width="68.8515625" style="1" customWidth="1"/>
    <col min="2" max="5" width="13.57421875" style="58" customWidth="1"/>
    <col min="6" max="8" width="13.8515625" style="58" customWidth="1"/>
    <col min="9" max="9" width="15.00390625" style="59" customWidth="1"/>
    <col min="10" max="12" width="13.8515625" style="58" customWidth="1"/>
    <col min="13" max="16384" width="9.140625" style="1" customWidth="1"/>
  </cols>
  <sheetData>
    <row r="2" ht="15">
      <c r="B2" s="58" t="s">
        <v>130</v>
      </c>
    </row>
    <row r="3" ht="15">
      <c r="B3" s="58" t="s">
        <v>132</v>
      </c>
    </row>
    <row r="5" spans="1:12" ht="123">
      <c r="A5" s="50" t="s">
        <v>121</v>
      </c>
      <c r="B5" s="39" t="s">
        <v>26</v>
      </c>
      <c r="C5" s="39" t="s">
        <v>128</v>
      </c>
      <c r="D5" s="40" t="s">
        <v>58</v>
      </c>
      <c r="E5" s="40" t="s">
        <v>27</v>
      </c>
      <c r="F5" s="40" t="s">
        <v>28</v>
      </c>
      <c r="G5" s="40" t="s">
        <v>29</v>
      </c>
      <c r="H5" s="40" t="s">
        <v>59</v>
      </c>
      <c r="I5" s="38" t="s">
        <v>123</v>
      </c>
      <c r="J5" s="40" t="s">
        <v>30</v>
      </c>
      <c r="K5" s="40" t="s">
        <v>31</v>
      </c>
      <c r="L5" s="38" t="s">
        <v>32</v>
      </c>
    </row>
    <row r="6" spans="1:12" ht="14.25">
      <c r="A6" s="20" t="s">
        <v>71</v>
      </c>
      <c r="B6" s="69">
        <v>822895</v>
      </c>
      <c r="C6" s="70">
        <v>48281</v>
      </c>
      <c r="D6" s="71">
        <v>130286</v>
      </c>
      <c r="E6" s="72">
        <v>735567</v>
      </c>
      <c r="F6" s="73">
        <v>37168</v>
      </c>
      <c r="G6" s="73">
        <v>891058</v>
      </c>
      <c r="H6" s="69">
        <v>2482392</v>
      </c>
      <c r="I6" s="73">
        <v>2413563</v>
      </c>
      <c r="J6" s="70">
        <v>32401</v>
      </c>
      <c r="K6" s="70">
        <v>362793</v>
      </c>
      <c r="L6" s="74">
        <v>122465</v>
      </c>
    </row>
    <row r="7" spans="1:12" ht="14.25">
      <c r="A7" s="20" t="s">
        <v>72</v>
      </c>
      <c r="B7" s="69">
        <v>3672899</v>
      </c>
      <c r="C7" s="70">
        <v>642374</v>
      </c>
      <c r="D7" s="71">
        <v>3485355</v>
      </c>
      <c r="E7" s="72">
        <v>9087455</v>
      </c>
      <c r="F7" s="73">
        <v>504888</v>
      </c>
      <c r="G7" s="73">
        <v>7272279</v>
      </c>
      <c r="H7" s="75">
        <v>16061005</v>
      </c>
      <c r="I7" s="73">
        <v>11910288</v>
      </c>
      <c r="J7" s="76">
        <v>1977574</v>
      </c>
      <c r="K7" s="70">
        <v>846657</v>
      </c>
      <c r="L7" s="74">
        <v>1935944</v>
      </c>
    </row>
    <row r="8" spans="1:12" ht="14.25">
      <c r="A8" s="20" t="s">
        <v>73</v>
      </c>
      <c r="B8" s="69">
        <v>14027</v>
      </c>
      <c r="C8" s="70">
        <v>0</v>
      </c>
      <c r="D8" s="71">
        <v>24199</v>
      </c>
      <c r="E8" s="72">
        <v>21877</v>
      </c>
      <c r="F8" s="73">
        <v>16</v>
      </c>
      <c r="G8" s="73">
        <v>0</v>
      </c>
      <c r="H8" s="75">
        <v>160156</v>
      </c>
      <c r="I8" s="73">
        <v>0</v>
      </c>
      <c r="J8" s="76">
        <v>17075</v>
      </c>
      <c r="K8" s="70">
        <v>0</v>
      </c>
      <c r="L8" s="74">
        <v>37710</v>
      </c>
    </row>
    <row r="9" spans="1:12" ht="14.25">
      <c r="A9" s="20" t="s">
        <v>74</v>
      </c>
      <c r="B9" s="69">
        <v>1384</v>
      </c>
      <c r="C9" s="70">
        <v>0</v>
      </c>
      <c r="D9" s="71">
        <v>0</v>
      </c>
      <c r="E9" s="72">
        <v>41306</v>
      </c>
      <c r="F9" s="73">
        <v>1723</v>
      </c>
      <c r="G9" s="73">
        <v>0</v>
      </c>
      <c r="H9" s="75">
        <v>16456</v>
      </c>
      <c r="I9" s="73">
        <v>6390</v>
      </c>
      <c r="J9" s="76">
        <v>30049</v>
      </c>
      <c r="K9" s="70">
        <v>0</v>
      </c>
      <c r="L9" s="74">
        <v>135253</v>
      </c>
    </row>
    <row r="10" spans="1:12" ht="14.25">
      <c r="A10" s="20" t="s">
        <v>75</v>
      </c>
      <c r="B10" s="69">
        <v>416910</v>
      </c>
      <c r="C10" s="70">
        <v>0</v>
      </c>
      <c r="D10" s="71">
        <v>0</v>
      </c>
      <c r="E10" s="72">
        <v>473463</v>
      </c>
      <c r="F10" s="73">
        <v>12959</v>
      </c>
      <c r="G10" s="77">
        <v>380779</v>
      </c>
      <c r="H10" s="75">
        <v>332019</v>
      </c>
      <c r="I10" s="73">
        <v>353680</v>
      </c>
      <c r="J10" s="76">
        <v>132693</v>
      </c>
      <c r="K10" s="70">
        <v>0</v>
      </c>
      <c r="L10" s="74">
        <v>225763</v>
      </c>
    </row>
    <row r="11" spans="1:12" ht="14.25">
      <c r="A11" s="20" t="s">
        <v>76</v>
      </c>
      <c r="B11" s="69">
        <v>118938</v>
      </c>
      <c r="C11" s="70">
        <v>1599</v>
      </c>
      <c r="D11" s="71">
        <v>28313</v>
      </c>
      <c r="E11" s="72">
        <v>392973</v>
      </c>
      <c r="F11" s="73">
        <v>0</v>
      </c>
      <c r="G11" s="73">
        <v>429710</v>
      </c>
      <c r="H11" s="75">
        <v>457725</v>
      </c>
      <c r="I11" s="73">
        <v>78393</v>
      </c>
      <c r="J11" s="76">
        <v>96004</v>
      </c>
      <c r="K11" s="70">
        <v>42657</v>
      </c>
      <c r="L11" s="74">
        <v>82892</v>
      </c>
    </row>
    <row r="12" spans="1:12" ht="14.25">
      <c r="A12" s="20" t="s">
        <v>77</v>
      </c>
      <c r="B12" s="69">
        <v>32971</v>
      </c>
      <c r="C12" s="70">
        <v>2227</v>
      </c>
      <c r="D12" s="71">
        <v>11131</v>
      </c>
      <c r="E12" s="72">
        <v>270507</v>
      </c>
      <c r="F12" s="73">
        <v>16063</v>
      </c>
      <c r="G12" s="73">
        <v>29263</v>
      </c>
      <c r="H12" s="75">
        <v>308322</v>
      </c>
      <c r="I12" s="73">
        <v>702912</v>
      </c>
      <c r="J12" s="76">
        <v>4552</v>
      </c>
      <c r="K12" s="70">
        <v>-3</v>
      </c>
      <c r="L12" s="74">
        <v>19226</v>
      </c>
    </row>
    <row r="13" spans="1:12" ht="14.25">
      <c r="A13" s="20" t="s">
        <v>78</v>
      </c>
      <c r="B13" s="70">
        <v>433979</v>
      </c>
      <c r="C13" s="70">
        <v>584</v>
      </c>
      <c r="D13" s="71">
        <v>93291</v>
      </c>
      <c r="E13" s="72">
        <v>473515</v>
      </c>
      <c r="F13" s="73">
        <v>22871</v>
      </c>
      <c r="G13" s="73">
        <v>380779</v>
      </c>
      <c r="H13" s="75">
        <v>294625</v>
      </c>
      <c r="I13" s="73">
        <v>358745</v>
      </c>
      <c r="J13" s="76">
        <v>132711</v>
      </c>
      <c r="K13" s="70">
        <v>0</v>
      </c>
      <c r="L13" s="74">
        <v>240183</v>
      </c>
    </row>
    <row r="14" spans="1:12" ht="14.25">
      <c r="A14" s="20" t="s">
        <v>79</v>
      </c>
      <c r="B14" s="69">
        <v>2387611</v>
      </c>
      <c r="C14" s="70">
        <v>188142</v>
      </c>
      <c r="D14" s="71">
        <v>1094916</v>
      </c>
      <c r="E14" s="72">
        <v>3961337</v>
      </c>
      <c r="F14" s="73">
        <v>379065</v>
      </c>
      <c r="G14" s="73">
        <v>3426234</v>
      </c>
      <c r="H14" s="75">
        <v>7769925</v>
      </c>
      <c r="I14" s="73">
        <v>4372938</v>
      </c>
      <c r="J14" s="76">
        <v>1549167</v>
      </c>
      <c r="K14" s="70">
        <v>794359</v>
      </c>
      <c r="L14" s="74">
        <v>1478900</v>
      </c>
    </row>
    <row r="15" spans="1:12" ht="14.25">
      <c r="A15" s="20" t="s">
        <v>80</v>
      </c>
      <c r="B15" s="69">
        <v>699400</v>
      </c>
      <c r="C15" s="70">
        <v>449822</v>
      </c>
      <c r="D15" s="71">
        <v>2257704</v>
      </c>
      <c r="E15" s="72">
        <v>3989123</v>
      </c>
      <c r="F15" s="73">
        <v>86889</v>
      </c>
      <c r="G15" s="73">
        <v>3006293</v>
      </c>
      <c r="H15" s="75">
        <v>7230408</v>
      </c>
      <c r="I15" s="73">
        <v>6397300</v>
      </c>
      <c r="J15" s="76">
        <v>195140</v>
      </c>
      <c r="K15" s="70">
        <v>9644</v>
      </c>
      <c r="L15" s="74">
        <v>114743</v>
      </c>
    </row>
    <row r="16" spans="1:12" ht="14.25">
      <c r="A16" s="20" t="s">
        <v>81</v>
      </c>
      <c r="B16" s="69">
        <v>1948419</v>
      </c>
      <c r="C16" s="70">
        <v>131615</v>
      </c>
      <c r="D16" s="71">
        <v>643388</v>
      </c>
      <c r="E16" s="72">
        <v>399506</v>
      </c>
      <c r="F16" s="73">
        <v>190541</v>
      </c>
      <c r="G16" s="73">
        <v>33345</v>
      </c>
      <c r="H16" s="69">
        <v>1719728</v>
      </c>
      <c r="I16" s="73">
        <v>1663856</v>
      </c>
      <c r="J16" s="70">
        <v>335126</v>
      </c>
      <c r="K16" s="70">
        <v>0</v>
      </c>
      <c r="L16" s="74">
        <v>1444947</v>
      </c>
    </row>
    <row r="17" spans="1:12" ht="14.25">
      <c r="A17" s="20" t="s">
        <v>82</v>
      </c>
      <c r="B17" s="69">
        <v>746267</v>
      </c>
      <c r="C17" s="70">
        <v>1229</v>
      </c>
      <c r="D17" s="71">
        <v>4512</v>
      </c>
      <c r="E17" s="72">
        <v>64646</v>
      </c>
      <c r="F17" s="73">
        <v>11460</v>
      </c>
      <c r="G17" s="73">
        <v>34528</v>
      </c>
      <c r="H17" s="69">
        <v>119748</v>
      </c>
      <c r="I17" s="73">
        <v>196540</v>
      </c>
      <c r="J17" s="70">
        <v>18993</v>
      </c>
      <c r="K17" s="70">
        <v>0</v>
      </c>
      <c r="L17" s="74">
        <v>283542</v>
      </c>
    </row>
    <row r="18" spans="1:12" ht="14.25">
      <c r="A18" s="20" t="s">
        <v>83</v>
      </c>
      <c r="B18" s="69">
        <v>8181609</v>
      </c>
      <c r="C18" s="70">
        <v>883125</v>
      </c>
      <c r="D18" s="71">
        <v>4707664</v>
      </c>
      <c r="E18" s="72">
        <v>10887343</v>
      </c>
      <c r="F18" s="73">
        <v>811614</v>
      </c>
      <c r="G18" s="73">
        <v>8566360</v>
      </c>
      <c r="H18" s="75">
        <v>21843139</v>
      </c>
      <c r="I18" s="73">
        <v>17380422</v>
      </c>
      <c r="J18" s="76">
        <v>2628714</v>
      </c>
      <c r="K18" s="70">
        <v>1260453</v>
      </c>
      <c r="L18" s="74">
        <v>4613148</v>
      </c>
    </row>
    <row r="19" spans="1:12" ht="14.25">
      <c r="A19" s="20" t="s">
        <v>84</v>
      </c>
      <c r="B19" s="69">
        <v>524203</v>
      </c>
      <c r="C19" s="70">
        <v>190966</v>
      </c>
      <c r="D19" s="71">
        <v>1355503</v>
      </c>
      <c r="E19" s="72">
        <v>4692950</v>
      </c>
      <c r="F19" s="73">
        <v>20621</v>
      </c>
      <c r="G19" s="73">
        <v>6526198</v>
      </c>
      <c r="H19" s="69">
        <v>8836750</v>
      </c>
      <c r="I19" s="73">
        <v>1644639</v>
      </c>
      <c r="J19" s="70">
        <v>104065</v>
      </c>
      <c r="K19" s="70">
        <v>708570</v>
      </c>
      <c r="L19" s="74">
        <v>18261</v>
      </c>
    </row>
    <row r="20" spans="1:12" ht="14.25">
      <c r="A20" s="21" t="s">
        <v>85</v>
      </c>
      <c r="B20" s="69">
        <v>0</v>
      </c>
      <c r="C20" s="70">
        <v>125553</v>
      </c>
      <c r="D20" s="71">
        <v>950203</v>
      </c>
      <c r="E20" s="72">
        <v>4571837</v>
      </c>
      <c r="F20" s="73">
        <v>0</v>
      </c>
      <c r="G20" s="73">
        <v>6431736</v>
      </c>
      <c r="H20" s="69">
        <v>7811654</v>
      </c>
      <c r="I20" s="70">
        <v>1582293</v>
      </c>
      <c r="J20" s="70">
        <v>0</v>
      </c>
      <c r="K20" s="70">
        <v>63745</v>
      </c>
      <c r="L20" s="74">
        <v>0</v>
      </c>
    </row>
    <row r="21" spans="1:12" ht="14.25">
      <c r="A21" s="20" t="s">
        <v>86</v>
      </c>
      <c r="B21" s="69">
        <v>0</v>
      </c>
      <c r="C21" s="70">
        <v>0</v>
      </c>
      <c r="D21" s="71">
        <v>25873</v>
      </c>
      <c r="E21" s="72">
        <v>0</v>
      </c>
      <c r="F21" s="73">
        <v>0</v>
      </c>
      <c r="G21" s="73">
        <v>0</v>
      </c>
      <c r="H21" s="69">
        <v>0</v>
      </c>
      <c r="I21" s="73">
        <v>9749</v>
      </c>
      <c r="J21" s="70">
        <v>212182</v>
      </c>
      <c r="K21" s="70">
        <v>0</v>
      </c>
      <c r="L21" s="74">
        <v>0</v>
      </c>
    </row>
    <row r="22" spans="1:12" ht="14.25">
      <c r="A22" s="20" t="s">
        <v>87</v>
      </c>
      <c r="B22" s="69">
        <v>6000627</v>
      </c>
      <c r="C22" s="70">
        <v>505218</v>
      </c>
      <c r="D22" s="71">
        <v>3134408</v>
      </c>
      <c r="E22" s="72">
        <v>4526608</v>
      </c>
      <c r="F22" s="73">
        <v>592124</v>
      </c>
      <c r="G22" s="73">
        <v>1986404</v>
      </c>
      <c r="H22" s="75">
        <v>9717120</v>
      </c>
      <c r="I22" s="73">
        <v>12594010</v>
      </c>
      <c r="J22" s="70">
        <v>1902672</v>
      </c>
      <c r="K22" s="70">
        <v>523268</v>
      </c>
      <c r="L22" s="74">
        <v>3790181</v>
      </c>
    </row>
    <row r="23" spans="1:12" ht="14.25">
      <c r="A23" s="20" t="s">
        <v>88</v>
      </c>
      <c r="B23" s="69">
        <v>150567</v>
      </c>
      <c r="C23" s="70">
        <v>2903</v>
      </c>
      <c r="D23" s="70">
        <v>513389</v>
      </c>
      <c r="E23" s="72">
        <v>688985</v>
      </c>
      <c r="F23" s="73">
        <v>9775</v>
      </c>
      <c r="G23" s="73">
        <v>158088</v>
      </c>
      <c r="H23" s="75">
        <v>421821</v>
      </c>
      <c r="I23" s="73">
        <v>584341</v>
      </c>
      <c r="J23" s="70">
        <v>141838</v>
      </c>
      <c r="K23" s="70">
        <v>169736</v>
      </c>
      <c r="L23" s="74">
        <v>67621</v>
      </c>
    </row>
    <row r="24" spans="1:12" ht="14.25">
      <c r="A24" s="20" t="s">
        <v>89</v>
      </c>
      <c r="B24" s="69">
        <v>268973</v>
      </c>
      <c r="C24" s="70">
        <v>1074</v>
      </c>
      <c r="D24" s="70">
        <v>125728</v>
      </c>
      <c r="E24" s="72">
        <v>187606</v>
      </c>
      <c r="F24" s="73">
        <v>10024</v>
      </c>
      <c r="G24" s="73">
        <v>2768</v>
      </c>
      <c r="H24" s="75">
        <v>117916</v>
      </c>
      <c r="I24" s="73">
        <v>862115</v>
      </c>
      <c r="J24" s="70">
        <v>129279</v>
      </c>
      <c r="K24" s="70">
        <v>7418</v>
      </c>
      <c r="L24" s="74">
        <v>104410</v>
      </c>
    </row>
    <row r="25" spans="1:12" ht="14.25">
      <c r="A25" s="20" t="s">
        <v>90</v>
      </c>
      <c r="B25" s="69">
        <v>105221</v>
      </c>
      <c r="C25" s="70">
        <v>14574</v>
      </c>
      <c r="D25" s="70">
        <v>107368</v>
      </c>
      <c r="E25" s="72">
        <v>57222</v>
      </c>
      <c r="F25" s="73">
        <v>14450</v>
      </c>
      <c r="G25" s="73">
        <v>98107</v>
      </c>
      <c r="H25" s="75">
        <v>415980</v>
      </c>
      <c r="I25" s="73">
        <v>304521</v>
      </c>
      <c r="J25" s="70">
        <v>68984</v>
      </c>
      <c r="K25" s="70">
        <v>9500</v>
      </c>
      <c r="L25" s="74">
        <v>158534</v>
      </c>
    </row>
    <row r="26" spans="1:12" ht="14.25">
      <c r="A26" s="20" t="s">
        <v>91</v>
      </c>
      <c r="B26" s="69">
        <v>1422563</v>
      </c>
      <c r="C26" s="70">
        <v>202599</v>
      </c>
      <c r="D26" s="70">
        <v>1562158</v>
      </c>
      <c r="E26" s="72">
        <v>1492246</v>
      </c>
      <c r="F26" s="73">
        <v>96744</v>
      </c>
      <c r="G26" s="73">
        <v>1331551</v>
      </c>
      <c r="H26" s="75">
        <v>3256392</v>
      </c>
      <c r="I26" s="73">
        <v>2393839</v>
      </c>
      <c r="J26" s="70">
        <v>334692</v>
      </c>
      <c r="K26" s="70">
        <v>324422</v>
      </c>
      <c r="L26" s="74">
        <v>752756</v>
      </c>
    </row>
    <row r="27" spans="1:12" ht="14.25">
      <c r="A27" s="20" t="s">
        <v>92</v>
      </c>
      <c r="B27" s="69">
        <v>4053303</v>
      </c>
      <c r="C27" s="70">
        <v>284068</v>
      </c>
      <c r="D27" s="71">
        <v>825765</v>
      </c>
      <c r="E27" s="72">
        <v>2100549</v>
      </c>
      <c r="F27" s="73">
        <v>461131</v>
      </c>
      <c r="G27" s="73">
        <v>395890</v>
      </c>
      <c r="H27" s="75">
        <v>5505011</v>
      </c>
      <c r="I27" s="73">
        <v>8449194</v>
      </c>
      <c r="J27" s="78">
        <v>1227879</v>
      </c>
      <c r="K27" s="70">
        <v>12192</v>
      </c>
      <c r="L27" s="74">
        <v>2706860</v>
      </c>
    </row>
    <row r="28" spans="1:12" ht="14.25">
      <c r="A28" s="20" t="s">
        <v>93</v>
      </c>
      <c r="B28" s="69">
        <v>263968</v>
      </c>
      <c r="C28" s="70">
        <v>0</v>
      </c>
      <c r="D28" s="71">
        <v>0</v>
      </c>
      <c r="E28" s="72">
        <v>117320</v>
      </c>
      <c r="F28" s="73">
        <v>8669</v>
      </c>
      <c r="G28" s="73"/>
      <c r="H28" s="69">
        <v>577278</v>
      </c>
      <c r="I28" s="73">
        <v>294905</v>
      </c>
      <c r="J28" s="70">
        <v>44075</v>
      </c>
      <c r="K28" s="70">
        <v>0</v>
      </c>
      <c r="L28" s="74">
        <v>167341</v>
      </c>
    </row>
    <row r="29" spans="1:12" ht="14.25">
      <c r="A29" s="20" t="s">
        <v>94</v>
      </c>
      <c r="B29" s="69">
        <v>791293</v>
      </c>
      <c r="C29" s="70">
        <v>147565</v>
      </c>
      <c r="D29" s="71">
        <v>41112</v>
      </c>
      <c r="E29" s="72">
        <v>920476</v>
      </c>
      <c r="F29" s="73">
        <v>97443</v>
      </c>
      <c r="G29" s="73">
        <v>0</v>
      </c>
      <c r="H29" s="69">
        <v>2002502</v>
      </c>
      <c r="I29" s="73">
        <v>2066844</v>
      </c>
      <c r="J29" s="70">
        <v>295548</v>
      </c>
      <c r="K29" s="70">
        <v>-29268</v>
      </c>
      <c r="L29" s="74">
        <v>450629</v>
      </c>
    </row>
    <row r="30" spans="1:12" ht="14.25">
      <c r="A30" s="20" t="s">
        <v>95</v>
      </c>
      <c r="B30" s="69">
        <v>680943</v>
      </c>
      <c r="C30" s="70">
        <v>286207</v>
      </c>
      <c r="D30" s="71">
        <v>0</v>
      </c>
      <c r="E30" s="72">
        <v>656665</v>
      </c>
      <c r="F30" s="73">
        <v>68875</v>
      </c>
      <c r="G30" s="73">
        <v>0</v>
      </c>
      <c r="H30" s="69">
        <v>1034575</v>
      </c>
      <c r="I30" s="73">
        <v>1640080</v>
      </c>
      <c r="J30" s="70">
        <v>234858</v>
      </c>
      <c r="K30" s="70">
        <v>0</v>
      </c>
      <c r="L30" s="74">
        <v>345824</v>
      </c>
    </row>
    <row r="31" spans="1:12" ht="14.25">
      <c r="A31" s="20" t="s">
        <v>97</v>
      </c>
      <c r="B31" s="69">
        <v>8181609</v>
      </c>
      <c r="C31" s="70">
        <v>883125</v>
      </c>
      <c r="D31" s="71">
        <v>4707664</v>
      </c>
      <c r="E31" s="72">
        <v>10887343</v>
      </c>
      <c r="F31" s="73">
        <v>811614</v>
      </c>
      <c r="G31" s="73">
        <v>8566360</v>
      </c>
      <c r="H31" s="75">
        <v>21843139</v>
      </c>
      <c r="I31" s="73">
        <v>17094239</v>
      </c>
      <c r="J31" s="70">
        <v>2628714</v>
      </c>
      <c r="K31" s="79">
        <v>1260453</v>
      </c>
      <c r="L31" s="74">
        <v>4613148</v>
      </c>
    </row>
    <row r="32" spans="2:12" ht="14.25">
      <c r="B32" s="77">
        <v>0</v>
      </c>
      <c r="C32" s="70">
        <v>0</v>
      </c>
      <c r="D32" s="70">
        <v>0</v>
      </c>
      <c r="E32" s="70">
        <v>0</v>
      </c>
      <c r="F32" s="70">
        <v>0</v>
      </c>
      <c r="G32" s="70">
        <v>0</v>
      </c>
      <c r="H32" s="70"/>
      <c r="I32" s="70"/>
      <c r="J32" s="71">
        <v>0</v>
      </c>
      <c r="K32" s="70">
        <v>0</v>
      </c>
      <c r="L32" s="80">
        <v>0</v>
      </c>
    </row>
    <row r="33" spans="1:12" ht="14.25">
      <c r="A33" s="20" t="s">
        <v>96</v>
      </c>
      <c r="B33" s="69">
        <v>74014</v>
      </c>
      <c r="C33" s="70">
        <v>9218</v>
      </c>
      <c r="D33" s="71">
        <v>0</v>
      </c>
      <c r="E33" s="72">
        <v>511886</v>
      </c>
      <c r="F33" s="91">
        <v>2441</v>
      </c>
      <c r="G33" s="70">
        <v>183692</v>
      </c>
      <c r="H33" s="69">
        <v>519450</v>
      </c>
      <c r="I33" s="73">
        <v>197314</v>
      </c>
      <c r="J33" s="70">
        <v>60268</v>
      </c>
      <c r="K33" s="70">
        <v>239909</v>
      </c>
      <c r="L33" s="81">
        <v>37354</v>
      </c>
    </row>
    <row r="34" spans="1:12" ht="14.25">
      <c r="A34" s="24" t="s">
        <v>118</v>
      </c>
      <c r="B34" s="69">
        <v>2925</v>
      </c>
      <c r="C34" s="70">
        <v>1781</v>
      </c>
      <c r="D34" s="71">
        <v>0</v>
      </c>
      <c r="E34" s="72">
        <v>4746</v>
      </c>
      <c r="F34" s="70">
        <v>0</v>
      </c>
      <c r="G34" s="71">
        <v>64416</v>
      </c>
      <c r="H34" s="69">
        <v>211666</v>
      </c>
      <c r="I34" s="73">
        <v>41464</v>
      </c>
      <c r="J34" s="71">
        <v>4188</v>
      </c>
      <c r="K34" s="70">
        <v>28257</v>
      </c>
      <c r="L34" s="81">
        <v>2817</v>
      </c>
    </row>
    <row r="35" spans="2:12" ht="14.25">
      <c r="B35" s="60"/>
      <c r="C35" s="60"/>
      <c r="D35" s="60"/>
      <c r="E35" s="60"/>
      <c r="F35" s="60"/>
      <c r="G35" s="60"/>
      <c r="H35" s="60"/>
      <c r="I35" s="61"/>
      <c r="J35" s="62"/>
      <c r="K35" s="63"/>
      <c r="L35" s="62"/>
    </row>
    <row r="36" spans="1:12" ht="25.5" customHeight="1">
      <c r="A36" s="94" t="s">
        <v>109</v>
      </c>
      <c r="B36" s="64"/>
      <c r="C36" s="64"/>
      <c r="D36" s="64"/>
      <c r="E36" s="64"/>
      <c r="F36" s="64"/>
      <c r="G36" s="64"/>
      <c r="H36" s="64"/>
      <c r="I36" s="64"/>
      <c r="J36" s="64"/>
      <c r="K36" s="64"/>
      <c r="L36" s="64"/>
    </row>
    <row r="37" spans="1:12" ht="14.25">
      <c r="A37" s="9" t="s">
        <v>98</v>
      </c>
      <c r="B37" s="69">
        <v>862350</v>
      </c>
      <c r="C37" s="70">
        <v>63693.90218</v>
      </c>
      <c r="D37" s="71">
        <v>305463</v>
      </c>
      <c r="E37" s="72">
        <v>982883</v>
      </c>
      <c r="F37" s="73">
        <v>25370</v>
      </c>
      <c r="G37" s="73">
        <v>176878</v>
      </c>
      <c r="H37" s="75">
        <v>2806015</v>
      </c>
      <c r="I37" s="73">
        <v>3766203</v>
      </c>
      <c r="J37" s="76">
        <v>145637</v>
      </c>
      <c r="K37" s="70">
        <v>6116</v>
      </c>
      <c r="L37" s="74">
        <v>381670</v>
      </c>
    </row>
    <row r="38" spans="1:12" ht="14.25">
      <c r="A38" s="9" t="s">
        <v>115</v>
      </c>
      <c r="B38" s="69">
        <v>1269326</v>
      </c>
      <c r="C38" s="70">
        <v>167437.70639</v>
      </c>
      <c r="D38" s="71">
        <v>726481</v>
      </c>
      <c r="E38" s="72">
        <v>1532879</v>
      </c>
      <c r="F38" s="73">
        <v>73943</v>
      </c>
      <c r="G38" s="73">
        <v>711927</v>
      </c>
      <c r="H38" s="75">
        <v>3420408</v>
      </c>
      <c r="I38" s="73">
        <v>2662043</v>
      </c>
      <c r="J38" s="76">
        <v>307959</v>
      </c>
      <c r="K38" s="70">
        <v>132391</v>
      </c>
      <c r="L38" s="74">
        <v>553962</v>
      </c>
    </row>
    <row r="39" spans="1:12" ht="25.5" customHeight="1">
      <c r="A39" s="95" t="s">
        <v>110</v>
      </c>
      <c r="B39" s="64"/>
      <c r="C39" s="64"/>
      <c r="D39" s="64"/>
      <c r="E39" s="64"/>
      <c r="F39" s="64"/>
      <c r="G39" s="64"/>
      <c r="H39" s="64"/>
      <c r="I39" s="64"/>
      <c r="J39" s="64"/>
      <c r="K39" s="64"/>
      <c r="L39" s="64"/>
    </row>
    <row r="40" spans="1:12" ht="14.25">
      <c r="A40" s="9" t="s">
        <v>98</v>
      </c>
      <c r="B40" s="69">
        <v>3190955</v>
      </c>
      <c r="C40" s="70">
        <v>220835.38488</v>
      </c>
      <c r="D40" s="71">
        <v>520302</v>
      </c>
      <c r="E40" s="72">
        <v>1117666</v>
      </c>
      <c r="F40" s="73">
        <v>435761</v>
      </c>
      <c r="G40" s="73">
        <v>219012</v>
      </c>
      <c r="H40" s="75">
        <v>2698996</v>
      </c>
      <c r="I40" s="73">
        <v>4682990</v>
      </c>
      <c r="J40" s="76">
        <v>1082242</v>
      </c>
      <c r="K40" s="70">
        <v>6076</v>
      </c>
      <c r="L40" s="74">
        <v>2324991</v>
      </c>
    </row>
    <row r="41" spans="1:12" ht="14.25">
      <c r="A41" s="15" t="s">
        <v>116</v>
      </c>
      <c r="B41" s="69">
        <v>520310</v>
      </c>
      <c r="C41" s="70">
        <v>37391.38459</v>
      </c>
      <c r="D41" s="70">
        <v>1474794</v>
      </c>
      <c r="E41" s="72">
        <v>761829</v>
      </c>
      <c r="F41" s="73">
        <v>42599</v>
      </c>
      <c r="G41" s="73">
        <v>780480</v>
      </c>
      <c r="H41" s="69">
        <v>361101</v>
      </c>
      <c r="I41" s="73">
        <v>460538</v>
      </c>
      <c r="J41" s="76">
        <v>281107</v>
      </c>
      <c r="K41" s="79">
        <v>369185</v>
      </c>
      <c r="L41" s="74">
        <v>342274</v>
      </c>
    </row>
    <row r="42" spans="1:12" ht="14.25">
      <c r="A42" s="17"/>
      <c r="B42" s="62"/>
      <c r="C42" s="62"/>
      <c r="D42" s="62"/>
      <c r="E42" s="62"/>
      <c r="F42" s="60"/>
      <c r="G42" s="62"/>
      <c r="H42" s="60"/>
      <c r="I42" s="61"/>
      <c r="J42" s="60"/>
      <c r="K42" s="82"/>
      <c r="L42" s="60"/>
    </row>
    <row r="43" spans="1:12" ht="29.25" customHeight="1">
      <c r="A43" s="49" t="s">
        <v>111</v>
      </c>
      <c r="B43" s="69">
        <v>52467</v>
      </c>
      <c r="C43" s="70">
        <v>1746.90902</v>
      </c>
      <c r="D43" s="70">
        <v>0</v>
      </c>
      <c r="E43" s="72">
        <v>74129</v>
      </c>
      <c r="F43" s="73">
        <v>1</v>
      </c>
      <c r="G43" s="70">
        <v>0</v>
      </c>
      <c r="H43" s="75">
        <v>14620</v>
      </c>
      <c r="I43" s="73">
        <v>717715</v>
      </c>
      <c r="J43" s="76">
        <v>16743</v>
      </c>
      <c r="K43" s="70">
        <v>898643</v>
      </c>
      <c r="L43" s="74">
        <v>28075</v>
      </c>
    </row>
    <row r="44" spans="1:12" ht="14.25">
      <c r="A44" s="14"/>
      <c r="B44" s="83"/>
      <c r="C44" s="83"/>
      <c r="D44" s="83"/>
      <c r="E44" s="83"/>
      <c r="F44" s="83"/>
      <c r="G44" s="83"/>
      <c r="H44" s="83"/>
      <c r="I44" s="61"/>
      <c r="J44" s="83"/>
      <c r="K44" s="83"/>
      <c r="L44" s="83"/>
    </row>
    <row r="45" spans="2:12" ht="14.25">
      <c r="B45" s="60"/>
      <c r="C45" s="60"/>
      <c r="D45" s="60"/>
      <c r="E45" s="60"/>
      <c r="F45" s="60"/>
      <c r="G45" s="60"/>
      <c r="H45" s="60"/>
      <c r="I45" s="61"/>
      <c r="J45" s="60"/>
      <c r="K45" s="60"/>
      <c r="L45" s="60"/>
    </row>
    <row r="46" spans="1:12" ht="24.75" customHeight="1">
      <c r="A46" s="96" t="s">
        <v>112</v>
      </c>
      <c r="B46" s="64"/>
      <c r="C46" s="64"/>
      <c r="D46" s="64"/>
      <c r="E46" s="64"/>
      <c r="F46" s="64"/>
      <c r="G46" s="64"/>
      <c r="H46" s="64"/>
      <c r="I46" s="64"/>
      <c r="J46" s="64"/>
      <c r="K46" s="64"/>
      <c r="L46" s="64"/>
    </row>
    <row r="47" spans="1:12" ht="14.25">
      <c r="A47" s="2" t="s">
        <v>99</v>
      </c>
      <c r="B47" s="69">
        <v>174480</v>
      </c>
      <c r="C47" s="70">
        <v>365870.680747145</v>
      </c>
      <c r="D47" s="71">
        <v>2315365.401879999</v>
      </c>
      <c r="E47" s="72">
        <v>3189423</v>
      </c>
      <c r="F47" s="70">
        <v>13132</v>
      </c>
      <c r="G47" s="71">
        <v>2510520</v>
      </c>
      <c r="H47" s="84">
        <v>6422150</v>
      </c>
      <c r="I47" s="70">
        <v>5232785.3694</v>
      </c>
      <c r="J47" s="76">
        <v>109391</v>
      </c>
      <c r="K47" s="70">
        <v>9247</v>
      </c>
      <c r="L47" s="74">
        <v>31294</v>
      </c>
    </row>
    <row r="48" spans="1:12" ht="14.25">
      <c r="A48" s="2" t="s">
        <v>100</v>
      </c>
      <c r="B48" s="69">
        <v>97205</v>
      </c>
      <c r="C48" s="70">
        <v>14570.530219825016</v>
      </c>
      <c r="D48" s="71">
        <v>11920.305059999995</v>
      </c>
      <c r="E48" s="72">
        <v>219339</v>
      </c>
      <c r="F48" s="70">
        <v>3280</v>
      </c>
      <c r="G48" s="71">
        <v>14101</v>
      </c>
      <c r="H48" s="84">
        <v>225300</v>
      </c>
      <c r="I48" s="70">
        <v>473740.026169999</v>
      </c>
      <c r="J48" s="76">
        <v>15107</v>
      </c>
      <c r="K48" s="70">
        <v>2764</v>
      </c>
      <c r="L48" s="74">
        <v>29391</v>
      </c>
    </row>
    <row r="49" spans="1:12" ht="14.25">
      <c r="A49" s="2" t="s">
        <v>101</v>
      </c>
      <c r="B49" s="69">
        <v>187697</v>
      </c>
      <c r="C49" s="70">
        <v>27645.49504</v>
      </c>
      <c r="D49" s="71">
        <v>12062.002039999987</v>
      </c>
      <c r="E49" s="72">
        <v>20072</v>
      </c>
      <c r="F49" s="70">
        <v>47</v>
      </c>
      <c r="G49" s="71">
        <v>14460</v>
      </c>
      <c r="H49" s="69">
        <v>87113</v>
      </c>
      <c r="I49" s="70">
        <v>172641.74193</v>
      </c>
      <c r="J49" s="76">
        <v>4433</v>
      </c>
      <c r="K49" s="70">
        <v>555</v>
      </c>
      <c r="L49" s="74">
        <v>1523</v>
      </c>
    </row>
    <row r="50" spans="1:12" ht="14.25">
      <c r="A50" s="2" t="s">
        <v>102</v>
      </c>
      <c r="B50" s="69">
        <v>305331</v>
      </c>
      <c r="C50" s="70">
        <v>68957.83808302801</v>
      </c>
      <c r="D50" s="71">
        <v>127476.54166999999</v>
      </c>
      <c r="E50" s="72">
        <v>724627</v>
      </c>
      <c r="F50" s="70">
        <v>72867</v>
      </c>
      <c r="G50" s="71">
        <v>555857</v>
      </c>
      <c r="H50" s="84">
        <v>770701</v>
      </c>
      <c r="I50" s="70">
        <v>715852.1748399991</v>
      </c>
      <c r="J50" s="76">
        <v>59900</v>
      </c>
      <c r="K50" s="70">
        <v>2099</v>
      </c>
      <c r="L50" s="74">
        <v>67942</v>
      </c>
    </row>
    <row r="51" spans="1:12" ht="14.25">
      <c r="A51" s="3"/>
      <c r="B51" s="60"/>
      <c r="C51" s="60"/>
      <c r="D51" s="60"/>
      <c r="E51" s="60"/>
      <c r="F51" s="60"/>
      <c r="G51" s="60"/>
      <c r="H51" s="60"/>
      <c r="I51" s="61"/>
      <c r="J51" s="60"/>
      <c r="K51" s="60"/>
      <c r="L51" s="60"/>
    </row>
    <row r="52" spans="1:12" ht="24.75" customHeight="1">
      <c r="A52" s="92" t="s">
        <v>113</v>
      </c>
      <c r="B52" s="64"/>
      <c r="C52" s="64"/>
      <c r="D52" s="64"/>
      <c r="E52" s="64"/>
      <c r="F52" s="64"/>
      <c r="G52" s="64"/>
      <c r="H52" s="64"/>
      <c r="I52" s="64"/>
      <c r="J52" s="64"/>
      <c r="K52" s="64"/>
      <c r="L52" s="64"/>
    </row>
    <row r="53" spans="1:12" ht="14.25">
      <c r="A53" s="4" t="s">
        <v>1</v>
      </c>
      <c r="B53" s="69">
        <v>2346375</v>
      </c>
      <c r="C53" s="70">
        <v>202998.0298099999</v>
      </c>
      <c r="D53" s="71">
        <v>1496534.43754</v>
      </c>
      <c r="E53" s="72">
        <v>5118552</v>
      </c>
      <c r="F53" s="70">
        <v>429103</v>
      </c>
      <c r="G53" s="71">
        <v>3953684</v>
      </c>
      <c r="H53" s="75">
        <v>9490790</v>
      </c>
      <c r="I53" s="70">
        <v>5794287.294560001</v>
      </c>
      <c r="J53" s="76">
        <v>1550885</v>
      </c>
      <c r="K53" s="70">
        <v>0</v>
      </c>
      <c r="L53" s="81">
        <v>1465635</v>
      </c>
    </row>
    <row r="54" spans="1:12" ht="14.25">
      <c r="A54" s="3"/>
      <c r="B54" s="60"/>
      <c r="C54" s="60"/>
      <c r="D54" s="60"/>
      <c r="E54" s="60"/>
      <c r="F54" s="60"/>
      <c r="G54" s="60"/>
      <c r="H54" s="60"/>
      <c r="I54" s="61"/>
      <c r="J54" s="60"/>
      <c r="K54" s="60"/>
      <c r="L54" s="60"/>
    </row>
    <row r="55" spans="1:12" ht="39.75" customHeight="1">
      <c r="A55" s="92" t="s">
        <v>114</v>
      </c>
      <c r="B55" s="64"/>
      <c r="C55" s="64"/>
      <c r="D55" s="64"/>
      <c r="E55" s="64"/>
      <c r="F55" s="64"/>
      <c r="G55" s="64"/>
      <c r="H55" s="64"/>
      <c r="I55" s="64"/>
      <c r="J55" s="64"/>
      <c r="K55" s="64"/>
      <c r="L55" s="64"/>
    </row>
    <row r="56" spans="1:12" ht="14.25">
      <c r="A56" s="2" t="s">
        <v>99</v>
      </c>
      <c r="B56" s="69">
        <v>6435</v>
      </c>
      <c r="C56" s="70">
        <v>35.00103</v>
      </c>
      <c r="D56" s="71">
        <v>3402.4953399999995</v>
      </c>
      <c r="E56" s="72">
        <v>33329</v>
      </c>
      <c r="F56" s="70">
        <v>0</v>
      </c>
      <c r="G56" s="71">
        <v>43851</v>
      </c>
      <c r="H56" s="84">
        <v>30030</v>
      </c>
      <c r="I56" s="70">
        <v>23804.694930000005</v>
      </c>
      <c r="J56" s="76">
        <v>1000</v>
      </c>
      <c r="K56" s="70">
        <v>0</v>
      </c>
      <c r="L56" s="74">
        <v>659</v>
      </c>
    </row>
    <row r="57" spans="1:12" ht="14.25">
      <c r="A57" s="2" t="s">
        <v>100</v>
      </c>
      <c r="B57" s="69">
        <v>6364</v>
      </c>
      <c r="C57" s="70">
        <v>10</v>
      </c>
      <c r="D57" s="71">
        <v>303.57196</v>
      </c>
      <c r="E57" s="72">
        <v>9830</v>
      </c>
      <c r="F57" s="70">
        <v>45</v>
      </c>
      <c r="G57" s="71">
        <v>975</v>
      </c>
      <c r="H57" s="84">
        <v>6362</v>
      </c>
      <c r="I57" s="70">
        <v>23034.957749999998</v>
      </c>
      <c r="J57" s="85">
        <v>1482</v>
      </c>
      <c r="K57" s="70">
        <v>0</v>
      </c>
      <c r="L57" s="74">
        <v>1266</v>
      </c>
    </row>
    <row r="58" spans="1:12" ht="14.25">
      <c r="A58" s="2" t="s">
        <v>101</v>
      </c>
      <c r="B58" s="69">
        <v>1141</v>
      </c>
      <c r="C58" s="70">
        <v>0</v>
      </c>
      <c r="D58" s="71">
        <v>871.5</v>
      </c>
      <c r="E58" s="72">
        <v>1926</v>
      </c>
      <c r="F58" s="70">
        <v>0</v>
      </c>
      <c r="G58" s="71">
        <v>0</v>
      </c>
      <c r="H58" s="84">
        <v>1282</v>
      </c>
      <c r="I58" s="70">
        <v>4218.74</v>
      </c>
      <c r="J58" s="76">
        <v>331</v>
      </c>
      <c r="K58" s="70">
        <v>0</v>
      </c>
      <c r="L58" s="74">
        <v>99</v>
      </c>
    </row>
    <row r="59" spans="1:12" ht="14.25">
      <c r="A59" s="2" t="s">
        <v>102</v>
      </c>
      <c r="B59" s="69">
        <v>2984</v>
      </c>
      <c r="C59" s="70">
        <v>489.6768</v>
      </c>
      <c r="D59" s="71">
        <v>130</v>
      </c>
      <c r="E59" s="72">
        <v>1151</v>
      </c>
      <c r="F59" s="70">
        <v>65</v>
      </c>
      <c r="G59" s="71">
        <v>3141</v>
      </c>
      <c r="H59" s="84">
        <v>2320</v>
      </c>
      <c r="I59" s="70">
        <v>3111.94996</v>
      </c>
      <c r="J59" s="76">
        <v>595</v>
      </c>
      <c r="K59" s="70">
        <v>0</v>
      </c>
      <c r="L59" s="74">
        <v>380</v>
      </c>
    </row>
    <row r="60" spans="1:12" ht="14.25">
      <c r="A60" s="3"/>
      <c r="B60" s="60"/>
      <c r="C60" s="60"/>
      <c r="D60" s="60"/>
      <c r="E60" s="60"/>
      <c r="F60" s="60"/>
      <c r="G60" s="60"/>
      <c r="H60" s="60"/>
      <c r="I60" s="61"/>
      <c r="J60" s="61"/>
      <c r="K60" s="60"/>
      <c r="L60" s="60"/>
    </row>
    <row r="61" spans="1:12" ht="12.75" customHeight="1">
      <c r="A61" s="93" t="s">
        <v>103</v>
      </c>
      <c r="B61" s="64"/>
      <c r="C61" s="64"/>
      <c r="D61" s="64"/>
      <c r="E61" s="64"/>
      <c r="F61" s="64"/>
      <c r="G61" s="64"/>
      <c r="H61" s="64"/>
      <c r="I61" s="64"/>
      <c r="J61" s="64"/>
      <c r="K61" s="64"/>
      <c r="L61" s="64"/>
    </row>
    <row r="62" spans="1:12" ht="14.25">
      <c r="A62" s="5" t="s">
        <v>107</v>
      </c>
      <c r="B62" s="86">
        <v>0</v>
      </c>
      <c r="C62" s="86">
        <v>0</v>
      </c>
      <c r="D62" s="87">
        <v>0</v>
      </c>
      <c r="E62" s="72">
        <v>74813.50476960003</v>
      </c>
      <c r="F62" s="70">
        <v>0</v>
      </c>
      <c r="G62" s="70">
        <v>0</v>
      </c>
      <c r="H62" s="69">
        <v>237774.4996144</v>
      </c>
      <c r="I62" s="70">
        <v>70849.86308000001</v>
      </c>
      <c r="J62" s="70">
        <v>0</v>
      </c>
      <c r="K62" s="88">
        <v>0</v>
      </c>
      <c r="L62" s="88">
        <v>0</v>
      </c>
    </row>
    <row r="63" spans="1:12" ht="14.25">
      <c r="A63" s="2" t="s">
        <v>104</v>
      </c>
      <c r="B63" s="69">
        <v>0</v>
      </c>
      <c r="C63" s="69">
        <v>0</v>
      </c>
      <c r="D63" s="85">
        <v>0</v>
      </c>
      <c r="E63" s="72">
        <v>2494.702</v>
      </c>
      <c r="F63" s="70">
        <v>0</v>
      </c>
      <c r="G63" s="70"/>
      <c r="H63" s="69">
        <v>22136.173112</v>
      </c>
      <c r="I63" s="70">
        <v>168.584</v>
      </c>
      <c r="J63" s="70">
        <v>0</v>
      </c>
      <c r="K63" s="89">
        <v>0</v>
      </c>
      <c r="L63" s="89">
        <v>0</v>
      </c>
    </row>
    <row r="64" spans="1:12" ht="14.25">
      <c r="A64" s="10" t="s">
        <v>105</v>
      </c>
      <c r="B64" s="69">
        <v>0</v>
      </c>
      <c r="C64" s="69">
        <v>0</v>
      </c>
      <c r="D64" s="85">
        <v>0</v>
      </c>
      <c r="E64" s="72">
        <v>0</v>
      </c>
      <c r="F64" s="70">
        <v>0</v>
      </c>
      <c r="G64" s="70">
        <v>0</v>
      </c>
      <c r="H64" s="69">
        <v>2911.2</v>
      </c>
      <c r="I64" s="83"/>
      <c r="J64" s="70">
        <v>0</v>
      </c>
      <c r="K64" s="89">
        <v>0</v>
      </c>
      <c r="L64" s="89">
        <v>0</v>
      </c>
    </row>
    <row r="65" spans="1:12" ht="12.75" customHeight="1">
      <c r="A65" s="93" t="s">
        <v>106</v>
      </c>
      <c r="B65" s="64"/>
      <c r="C65" s="64"/>
      <c r="D65" s="64"/>
      <c r="E65" s="64"/>
      <c r="F65" s="64"/>
      <c r="G65" s="64"/>
      <c r="H65" s="64"/>
      <c r="I65" s="64"/>
      <c r="J65" s="64"/>
      <c r="K65" s="64"/>
      <c r="L65" s="64"/>
    </row>
    <row r="66" spans="1:12" ht="14.25">
      <c r="A66" s="5" t="s">
        <v>107</v>
      </c>
      <c r="B66" s="70">
        <v>0</v>
      </c>
      <c r="C66" s="70">
        <v>0</v>
      </c>
      <c r="D66" s="70">
        <v>0</v>
      </c>
      <c r="E66" s="72">
        <v>37.33881344000006</v>
      </c>
      <c r="F66" s="70">
        <v>0</v>
      </c>
      <c r="G66" s="70">
        <v>0</v>
      </c>
      <c r="H66" s="90">
        <v>3766.89204</v>
      </c>
      <c r="I66" s="70">
        <v>1569.309239136</v>
      </c>
      <c r="J66" s="70">
        <v>0</v>
      </c>
      <c r="K66" s="70">
        <v>0</v>
      </c>
      <c r="L66" s="88">
        <v>0</v>
      </c>
    </row>
    <row r="67" spans="1:12" ht="14.25">
      <c r="A67" s="2" t="s">
        <v>108</v>
      </c>
      <c r="B67" s="70">
        <v>0</v>
      </c>
      <c r="C67" s="70">
        <v>0</v>
      </c>
      <c r="D67" s="70">
        <v>0</v>
      </c>
      <c r="E67" s="72">
        <v>0</v>
      </c>
      <c r="F67" s="70">
        <v>0</v>
      </c>
      <c r="G67" s="70">
        <v>0</v>
      </c>
      <c r="H67" s="90">
        <v>0</v>
      </c>
      <c r="I67" s="70">
        <v>0</v>
      </c>
      <c r="J67" s="70">
        <v>0</v>
      </c>
      <c r="K67" s="70">
        <v>0</v>
      </c>
      <c r="L67" s="89">
        <v>0</v>
      </c>
    </row>
    <row r="68" spans="1:12" ht="14.25">
      <c r="A68" s="10" t="s">
        <v>105</v>
      </c>
      <c r="B68" s="70">
        <v>0</v>
      </c>
      <c r="C68" s="70">
        <v>0</v>
      </c>
      <c r="D68" s="70">
        <v>0</v>
      </c>
      <c r="E68" s="72">
        <v>0</v>
      </c>
      <c r="F68" s="70">
        <v>0</v>
      </c>
      <c r="G68" s="70">
        <v>0</v>
      </c>
      <c r="H68" s="90">
        <v>0</v>
      </c>
      <c r="I68" s="70"/>
      <c r="J68" s="70">
        <v>0</v>
      </c>
      <c r="K68" s="70">
        <v>0</v>
      </c>
      <c r="L68" s="89">
        <v>0</v>
      </c>
    </row>
    <row r="69" spans="1:5" ht="15">
      <c r="A69" s="8"/>
      <c r="B69" s="66"/>
      <c r="C69" s="66"/>
      <c r="D69" s="66"/>
      <c r="E69" s="66"/>
    </row>
    <row r="70" spans="1:5" ht="15">
      <c r="A70" s="6"/>
      <c r="B70" s="66"/>
      <c r="C70" s="66"/>
      <c r="D70" s="66"/>
      <c r="E70" s="66"/>
    </row>
    <row r="71" spans="1:5" ht="15">
      <c r="A71" s="7" t="s">
        <v>62</v>
      </c>
      <c r="B71" s="66"/>
      <c r="C71" s="66"/>
      <c r="D71" s="66"/>
      <c r="E71" s="66"/>
    </row>
    <row r="72" spans="1:5" ht="52.5">
      <c r="A72" s="11" t="s">
        <v>67</v>
      </c>
      <c r="B72" s="66"/>
      <c r="C72" s="66"/>
      <c r="D72" s="66"/>
      <c r="E72" s="66"/>
    </row>
    <row r="73" spans="1:5" ht="25.5" customHeight="1">
      <c r="A73" s="43" t="s">
        <v>63</v>
      </c>
      <c r="B73" s="67"/>
      <c r="C73" s="67"/>
      <c r="D73" s="67"/>
      <c r="E73" s="67"/>
    </row>
    <row r="74" spans="1:5" ht="18.75" customHeight="1">
      <c r="A74" s="43" t="s">
        <v>64</v>
      </c>
      <c r="B74" s="67"/>
      <c r="C74" s="67"/>
      <c r="D74" s="67"/>
      <c r="E74" s="67"/>
    </row>
    <row r="75" spans="1:5" ht="25.5" customHeight="1">
      <c r="A75" s="97" t="s">
        <v>134</v>
      </c>
      <c r="B75" s="67"/>
      <c r="C75" s="67"/>
      <c r="D75" s="67"/>
      <c r="E75" s="67"/>
    </row>
    <row r="76" spans="1:5" ht="28.5" customHeight="1">
      <c r="A76" s="12" t="s">
        <v>68</v>
      </c>
      <c r="B76" s="68"/>
      <c r="C76" s="68"/>
      <c r="D76" s="68"/>
      <c r="E76" s="68"/>
    </row>
    <row r="77" spans="1:5" ht="12.75" customHeight="1">
      <c r="A77" s="18"/>
      <c r="B77" s="68"/>
      <c r="C77" s="68"/>
      <c r="D77" s="68"/>
      <c r="E77" s="68"/>
    </row>
    <row r="78" spans="1:5" ht="57.75" customHeight="1">
      <c r="A78" s="11" t="s">
        <v>66</v>
      </c>
      <c r="B78" s="68"/>
      <c r="C78" s="68"/>
      <c r="D78" s="68"/>
      <c r="E78" s="68"/>
    </row>
    <row r="79" spans="1:5" ht="12.75" customHeight="1">
      <c r="A79" s="19"/>
      <c r="B79" s="68"/>
      <c r="C79" s="68"/>
      <c r="D79" s="68"/>
      <c r="E79" s="68"/>
    </row>
    <row r="80" spans="1:5" ht="33.75" customHeight="1">
      <c r="A80" s="11" t="s">
        <v>65</v>
      </c>
      <c r="B80" s="68"/>
      <c r="C80" s="68"/>
      <c r="D80" s="68"/>
      <c r="E80" s="68"/>
    </row>
    <row r="81" spans="1:5" ht="25.5" customHeight="1">
      <c r="A81" s="44" t="s">
        <v>70</v>
      </c>
      <c r="B81" s="68"/>
      <c r="C81" s="68"/>
      <c r="D81" s="68"/>
      <c r="E81" s="68"/>
    </row>
    <row r="82" spans="1:5" ht="38.25" customHeight="1">
      <c r="A82" s="43" t="s">
        <v>69</v>
      </c>
      <c r="B82" s="68"/>
      <c r="C82" s="68"/>
      <c r="D82" s="68"/>
      <c r="E82" s="68"/>
    </row>
    <row r="84" ht="12.75" customHeight="1">
      <c r="A84" s="13"/>
    </row>
  </sheetData>
  <sheetProtection/>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2012-02-15T12:35:24Z</dcterms:modified>
  <cp:category/>
  <cp:version/>
  <cp:contentType/>
  <cp:contentStatus/>
</cp:coreProperties>
</file>