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5" yWindow="45" windowWidth="12300" windowHeight="9735" tabRatio="719" activeTab="0"/>
  </bookViews>
  <sheets>
    <sheet name="LT" sheetId="1" r:id="rId1"/>
    <sheet name="EN" sheetId="2" r:id="rId2"/>
  </sheets>
  <definedNames/>
  <calcPr fullCalcOnLoad="1"/>
</workbook>
</file>

<file path=xl/sharedStrings.xml><?xml version="1.0" encoding="utf-8"?>
<sst xmlns="http://schemas.openxmlformats.org/spreadsheetml/2006/main" count="160" uniqueCount="135">
  <si>
    <t xml:space="preserve">       - būsto paskolos</t>
  </si>
  <si>
    <t xml:space="preserve">  </t>
  </si>
  <si>
    <t>Paaiškinimai</t>
  </si>
  <si>
    <t>LĖŠOS BANKUOSE IR KITOSE KREDITO ĮSTAIGOSE</t>
  </si>
  <si>
    <t>INDĖLIAI</t>
  </si>
  <si>
    <t xml:space="preserve">KLIENTAMS SUTEIKTOS PASKOLOS </t>
  </si>
  <si>
    <t>Valdžios institucijoms</t>
  </si>
  <si>
    <t>Valstybės ir savivaldybės įmonėms</t>
  </si>
  <si>
    <t>Finansų institucijoms</t>
  </si>
  <si>
    <t>Privačioms įmonėms</t>
  </si>
  <si>
    <t>Fiziniams asmenims</t>
  </si>
  <si>
    <t>SKOLOS VERTYBINIAI POPIERIAI</t>
  </si>
  <si>
    <t>NUOSAVYBĖS VERTYBINIAI POPIERIAI</t>
  </si>
  <si>
    <t>SKOLOS BANKAMS IR KITOMS KREDITO ĮSTAIGOMS</t>
  </si>
  <si>
    <t>PASKOLOS IŠ TARPTAUTINIŲ ORGANIZACIJŲ</t>
  </si>
  <si>
    <t>IŠLEISTI SKOLOS VERTYBINIAI POPIERIAI</t>
  </si>
  <si>
    <t>Iš viso turto</t>
  </si>
  <si>
    <t>Iš viso nuosavybės ir mažumos nuosavybės</t>
  </si>
  <si>
    <t>Iš viso įsipareigojimų, nuosavybės ir mažumos nuosavybės</t>
  </si>
  <si>
    <t>Kapitalas</t>
  </si>
  <si>
    <t>Suteiktos finansinės garantijos</t>
  </si>
  <si>
    <t xml:space="preserve">     - iš jų Atvirkštiniai atpirkimo sandoriai (balansine verte)</t>
  </si>
  <si>
    <t xml:space="preserve">     - iš jų Įsiskolinimai patronuojančiam bankui ar kitai patronuojančiai kredito bei finansų institucijai</t>
  </si>
  <si>
    <t xml:space="preserve">     - iš jų Skolos įsipareigojimų supirkimas (faktoringas)</t>
  </si>
  <si>
    <t xml:space="preserve">       - overdraftai sąskaitose ir kortelėse</t>
  </si>
  <si>
    <t xml:space="preserve">     - fizinių asmenų indėliai</t>
  </si>
  <si>
    <t>AB bankas „Snoras“</t>
  </si>
  <si>
    <t>AB DnB NORD bankas</t>
  </si>
  <si>
    <t>UAB Medicinos bankas</t>
  </si>
  <si>
    <t>Nordea Bank Finland Plc Lietuvos skyrius</t>
  </si>
  <si>
    <t>AB Parex bankas</t>
  </si>
  <si>
    <t>AB Šiaulių bankas</t>
  </si>
  <si>
    <t>AS UniCredit Bank Lietuvos skyrius</t>
  </si>
  <si>
    <t>AB Ūkio bankas</t>
  </si>
  <si>
    <t xml:space="preserve">     - iš jų Finansinės grupės įmonėms</t>
  </si>
  <si>
    <r>
      <t xml:space="preserve">Indėliai iki pareikalavimo </t>
    </r>
    <r>
      <rPr>
        <i/>
        <sz val="8"/>
        <rFont val="Arial"/>
        <family val="2"/>
      </rPr>
      <t>(su sukauptomis palūkanomis, administravimo mokesčiu)</t>
    </r>
  </si>
  <si>
    <r>
      <t xml:space="preserve">Terminuotieji indėliai </t>
    </r>
    <r>
      <rPr>
        <i/>
        <sz val="8"/>
        <rFont val="Arial"/>
        <family val="2"/>
      </rPr>
      <t>(su sukauptomis palūkanomis, administravimo mokesčiu), čia patenka vienos nakties indėliai</t>
    </r>
  </si>
  <si>
    <t>iš jų Valdžios institucijų</t>
  </si>
  <si>
    <t>iš jų Valstybės ir savivaldybės įmonių</t>
  </si>
  <si>
    <t>iš jų Finansų institucijų</t>
  </si>
  <si>
    <t>iš jų Privačių įmonių</t>
  </si>
  <si>
    <t>iš jų Fizinių asmenų</t>
  </si>
  <si>
    <r>
      <t>Paskolos fiziniams asmenims</t>
    </r>
    <r>
      <rPr>
        <b/>
        <i/>
        <vertAlign val="superscript"/>
        <sz val="10"/>
        <rFont val="Arial"/>
        <family val="2"/>
      </rPr>
      <t>2</t>
    </r>
    <r>
      <rPr>
        <b/>
        <i/>
        <sz val="10"/>
        <rFont val="Arial"/>
        <family val="2"/>
      </rPr>
      <t xml:space="preserve"> nominalia verte (neatėmus specialiųjų atidėjimų, nepridėjus sukauptų palūkanų ir administravimo mokesčio)</t>
    </r>
  </si>
  <si>
    <r>
      <t xml:space="preserve">       - vartojamosios paskolos</t>
    </r>
    <r>
      <rPr>
        <vertAlign val="superscript"/>
        <sz val="10"/>
        <rFont val="Arial"/>
        <family val="2"/>
      </rPr>
      <t>3</t>
    </r>
  </si>
  <si>
    <r>
      <t xml:space="preserve">       - kitos paskolos</t>
    </r>
    <r>
      <rPr>
        <vertAlign val="superscript"/>
        <sz val="10"/>
        <rFont val="Arial"/>
        <family val="2"/>
      </rPr>
      <t>4</t>
    </r>
  </si>
  <si>
    <r>
      <t>Paskolos juridiniams asmenims</t>
    </r>
    <r>
      <rPr>
        <b/>
        <i/>
        <vertAlign val="superscript"/>
        <sz val="10"/>
        <rFont val="Arial"/>
        <family val="2"/>
      </rPr>
      <t>5</t>
    </r>
    <r>
      <rPr>
        <b/>
        <i/>
        <sz val="10"/>
        <rFont val="Arial"/>
        <family val="2"/>
      </rPr>
      <t xml:space="preserve"> nominalia verte (neatėmus specialiųjų atidėjimų, nepridėjus sukauptų palūkanų ir administravimo mokesčio)</t>
    </r>
  </si>
  <si>
    <r>
      <t>Naujai pasirašytos paskolų sutartys fiziniams asmenims</t>
    </r>
    <r>
      <rPr>
        <b/>
        <i/>
        <vertAlign val="superscript"/>
        <sz val="10"/>
        <rFont val="Arial"/>
        <family val="2"/>
      </rPr>
      <t>2</t>
    </r>
    <r>
      <rPr>
        <b/>
        <i/>
        <sz val="10"/>
        <rFont val="Arial"/>
        <family val="2"/>
      </rPr>
      <t xml:space="preserve"> nominalia verte (neatėmus specialiųjų atidėjimų, nepridėjus sukauptų palūkanų ir administravimo mokesčio)</t>
    </r>
  </si>
  <si>
    <r>
      <t>Išleistų strūkturizuotų finansinių priemonių vertė</t>
    </r>
    <r>
      <rPr>
        <b/>
        <i/>
        <vertAlign val="superscript"/>
        <sz val="10"/>
        <rFont val="Arial"/>
        <family val="2"/>
      </rPr>
      <t>6</t>
    </r>
  </si>
  <si>
    <r>
      <t>Juridinių asmenų įsigytų strūkturizuotų finansinių priemonių</t>
    </r>
    <r>
      <rPr>
        <vertAlign val="superscript"/>
        <sz val="10"/>
        <rFont val="Arial"/>
        <family val="2"/>
      </rPr>
      <t>7</t>
    </r>
    <r>
      <rPr>
        <sz val="10"/>
        <rFont val="Arial"/>
        <family val="2"/>
      </rPr>
      <t xml:space="preserve"> vertė</t>
    </r>
  </si>
  <si>
    <r>
      <t xml:space="preserve">     - iš jų grupės įmonės</t>
    </r>
    <r>
      <rPr>
        <vertAlign val="superscript"/>
        <sz val="10"/>
        <rFont val="Arial"/>
        <family val="2"/>
      </rPr>
      <t>8</t>
    </r>
    <r>
      <rPr>
        <sz val="10"/>
        <rFont val="Arial"/>
        <family val="2"/>
      </rPr>
      <t xml:space="preserve"> įsigijo</t>
    </r>
  </si>
  <si>
    <r>
      <t>Fizinių asmenų įsigytų strūkturizuotų finansinių priemonių</t>
    </r>
    <r>
      <rPr>
        <vertAlign val="superscript"/>
        <sz val="10"/>
        <rFont val="Arial"/>
        <family val="2"/>
      </rPr>
      <t>7</t>
    </r>
    <r>
      <rPr>
        <sz val="10"/>
        <rFont val="Arial"/>
        <family val="2"/>
      </rPr>
      <t xml:space="preserve"> ve</t>
    </r>
    <r>
      <rPr>
        <u val="single"/>
        <sz val="10"/>
        <rFont val="Arial"/>
        <family val="2"/>
      </rPr>
      <t>r</t>
    </r>
    <r>
      <rPr>
        <sz val="10"/>
        <rFont val="Arial"/>
        <family val="2"/>
      </rPr>
      <t>tė</t>
    </r>
  </si>
  <si>
    <r>
      <t>2</t>
    </r>
    <r>
      <rPr>
        <sz val="10"/>
        <rFont val="Arial"/>
        <family val="2"/>
      </rPr>
      <t xml:space="preserve"> - čia fiziniams asmenims indvidualios įmonės, ūkininkai, patentininkai, namų ūkius aptarnaujančios įmonės nepriskiriamos.</t>
    </r>
  </si>
  <si>
    <r>
      <t>3</t>
    </r>
    <r>
      <rPr>
        <sz val="10"/>
        <rFont val="Arial"/>
        <family val="2"/>
      </rPr>
      <t xml:space="preserve"> - paskolos be užstato, be konkrečios paskirties.</t>
    </r>
  </si>
  <si>
    <r>
      <t>4</t>
    </r>
    <r>
      <rPr>
        <sz val="10"/>
        <rFont val="Arial"/>
        <family val="2"/>
      </rPr>
      <t xml:space="preserve"> - kitos paskolos fiziniams asmenims, nepriskiriamos būsto ir vartojamosioms paskoloms.</t>
    </r>
  </si>
  <si>
    <r>
      <t>5</t>
    </r>
    <r>
      <rPr>
        <sz val="10"/>
        <rFont val="Arial"/>
        <family val="2"/>
      </rPr>
      <t xml:space="preserve"> - paskolos juridiniams asmenims, tame tarpe fin. institucijoms, neįtraukiant grupės įmonių.</t>
    </r>
  </si>
  <si>
    <r>
      <t>6</t>
    </r>
    <r>
      <rPr>
        <sz val="10"/>
        <rFont val="Arial"/>
        <family val="2"/>
      </rPr>
      <t>Išleistų strūkturizuotų finansinių priemonių vertė (1 arba 2) - 1) Indėliai. Pateikiama balansinė vertė, t.y. be sukauptų palūkanų ir su rizikos premija. 2) Nenuosavybės vertybiniai popieriai (vp). Pateikiama išleistų nenuosavybės vp nominalioji vertė plius rizikos premija, jei ji buvo taikoma leidžiant nenuosavybės vp. Rizikos premija- tai skirtumas tarp nenuosavybės vp išleidimo kainos ir nominaliosios nenuosavybės vp vertės. Duomenys teikiami ataskaitinei datai.</t>
    </r>
  </si>
  <si>
    <r>
      <t>7</t>
    </r>
    <r>
      <rPr>
        <sz val="10"/>
        <rFont val="Arial"/>
        <family val="2"/>
      </rPr>
      <t>Struktūrizuotos finansinės priemonės - tai investicinis produktas, kurio pajamingumas kinta priklausomai nuo finansinio turto,
išvestinės finansinės priemonės ar kito turto kainos pokyčių investavimo periodu.</t>
    </r>
  </si>
  <si>
    <r>
      <t>8</t>
    </r>
    <r>
      <rPr>
        <sz val="10"/>
        <rFont val="Arial"/>
        <family val="2"/>
      </rPr>
      <t>Grupės įmonės – patronuojantis bankas, kitos patronuojančio banko dukterinės įmonės.</t>
    </r>
  </si>
  <si>
    <r>
      <t>9</t>
    </r>
    <r>
      <rPr>
        <sz val="10"/>
        <rFont val="Arial"/>
        <family val="2"/>
      </rPr>
      <t>Naujai išleistos struktūrizuotos finansinės priemonės – tai struktūrizuotos finansinės priemonės, kurios pradėjo galioti (prasidėjo terminas) per ataskaitinį laikotarpį.</t>
    </r>
  </si>
  <si>
    <r>
      <t>1</t>
    </r>
    <r>
      <rPr>
        <sz val="10"/>
        <rFont val="Arial"/>
        <family val="2"/>
      </rPr>
      <t xml:space="preserve"> - Juridinių asmenų indėlių iki pareikalavimo, terminuotųjų indėlių ir specialiųjų skolinimosi fondų suma sutampa su valdžios institucijų, valstybės ir savivaldybės įmonių ir privačių įmonių indėlių suma.</t>
    </r>
  </si>
  <si>
    <t>Danske Bank A/S Lietuvos filialas</t>
  </si>
  <si>
    <t>AB SEB  bankas</t>
  </si>
  <si>
    <r>
      <t xml:space="preserve">     - juridinių asmenų indėliai</t>
    </r>
    <r>
      <rPr>
        <vertAlign val="superscript"/>
        <sz val="10"/>
        <rFont val="Arial"/>
        <family val="2"/>
      </rPr>
      <t>1</t>
    </r>
    <r>
      <rPr>
        <sz val="10"/>
        <rFont val="Arial"/>
        <family val="2"/>
      </rPr>
      <t xml:space="preserve"> </t>
    </r>
    <r>
      <rPr>
        <i/>
        <sz val="8"/>
        <rFont val="Arial"/>
        <family val="2"/>
      </rPr>
      <t>(finansinių institucijų indėliai neįtraukiami)</t>
    </r>
  </si>
  <si>
    <r>
      <t xml:space="preserve">Specialieji skolinimosi fondai </t>
    </r>
    <r>
      <rPr>
        <b/>
        <i/>
        <vertAlign val="superscript"/>
        <sz val="10"/>
        <rFont val="Arial"/>
        <family val="2"/>
      </rPr>
      <t>1</t>
    </r>
    <r>
      <rPr>
        <i/>
        <sz val="8"/>
        <rFont val="Arial"/>
        <family val="2"/>
      </rPr>
      <t>(indėlių dalis)</t>
    </r>
  </si>
  <si>
    <t>Explanations</t>
  </si>
  <si>
    <r>
      <t>2</t>
    </r>
    <r>
      <rPr>
        <sz val="10"/>
        <rFont val="Arial"/>
        <family val="2"/>
      </rPr>
      <t xml:space="preserve"> -</t>
    </r>
    <r>
      <rPr>
        <sz val="10"/>
        <color indexed="17"/>
        <rFont val="Arial"/>
        <family val="2"/>
      </rPr>
      <t xml:space="preserve"> </t>
    </r>
    <r>
      <rPr>
        <sz val="10"/>
        <rFont val="Arial"/>
        <family val="2"/>
      </rPr>
      <t>except individual enterprises, farmers, individuals working with patents, household service enterprises.</t>
    </r>
  </si>
  <si>
    <r>
      <t>3</t>
    </r>
    <r>
      <rPr>
        <sz val="10"/>
        <rFont val="Arial"/>
        <family val="2"/>
      </rPr>
      <t xml:space="preserve"> - loans without deposit, without purpose.</t>
    </r>
  </si>
  <si>
    <r>
      <t>4</t>
    </r>
    <r>
      <rPr>
        <sz val="10"/>
        <rFont val="Arial"/>
        <family val="2"/>
      </rPr>
      <t xml:space="preserve"> - other loans to Individuals, except housing or consumer loans. </t>
    </r>
  </si>
  <si>
    <r>
      <t xml:space="preserve">7 </t>
    </r>
    <r>
      <rPr>
        <sz val="10"/>
        <rFont val="Arial"/>
        <family val="2"/>
      </rPr>
      <t xml:space="preserve"> Structural financial instruments - investment product with variable profitableness, depending on financial assets, derivative financial instruments or changes of the price of other assets at the period of investment. </t>
    </r>
  </si>
  <si>
    <r>
      <t>6</t>
    </r>
    <r>
      <rPr>
        <sz val="10"/>
        <rFont val="Arial"/>
        <family val="2"/>
      </rPr>
      <t xml:space="preserve">  Value of issued structural financial instruments (1 or 2) -1 Deposits. Balance valuation, except interest income, including risk premium.  2) Nominal value of non equity securities including risk premium, if it was included issuing non equity securities. Risk premium - difference between the price of issued non equity securities and nominal value of the non equity securities. Data provided for current period.   </t>
    </r>
  </si>
  <si>
    <r>
      <t>1</t>
    </r>
    <r>
      <rPr>
        <sz val="10"/>
        <rFont val="Arial"/>
        <family val="2"/>
      </rPr>
      <t xml:space="preserve"> Total amount of Demand deposits, Deposits with agreed maturity of Individuals, Specific and lending funds is equal to the amount of granted loans to General government institutions, Enterprises of state and municipalities and Private legal entities.</t>
    </r>
  </si>
  <si>
    <r>
      <t>5</t>
    </r>
    <r>
      <rPr>
        <sz val="10"/>
        <rFont val="Arial"/>
        <family val="2"/>
      </rPr>
      <t xml:space="preserve"> - loans to legal entities also financial institutions, except group companies.</t>
    </r>
  </si>
  <si>
    <r>
      <t>9</t>
    </r>
    <r>
      <rPr>
        <sz val="10"/>
        <rFont val="Arial"/>
        <family val="2"/>
      </rPr>
      <t xml:space="preserve">New Issued structural financial instruments - structural financial instruments valid at current period. </t>
    </r>
  </si>
  <si>
    <r>
      <t>8</t>
    </r>
    <r>
      <rPr>
        <sz val="10"/>
        <rFont val="Arial"/>
        <family val="2"/>
      </rPr>
      <t>Group companies - patronizing bank, subsidiary companies of patronizing bank.</t>
    </r>
  </si>
  <si>
    <t>Main Indicators of Banks</t>
  </si>
  <si>
    <t>CASH IN BANKS AND OTHER FINANCIAL INSTITUTIONS</t>
  </si>
  <si>
    <t xml:space="preserve">LOANS GRANTED </t>
  </si>
  <si>
    <t xml:space="preserve">     - o/w: Factoring</t>
  </si>
  <si>
    <t xml:space="preserve">     - o/w: Reverse repos</t>
  </si>
  <si>
    <t xml:space="preserve">     - o/w: Financial group</t>
  </si>
  <si>
    <t>To General government institutions</t>
  </si>
  <si>
    <t xml:space="preserve">To Enterprises of state and municipalities </t>
  </si>
  <si>
    <t>To Financial institutions</t>
  </si>
  <si>
    <t>To Private legal entities</t>
  </si>
  <si>
    <t>To Individuals</t>
  </si>
  <si>
    <t>DEBT SECURITIES</t>
  </si>
  <si>
    <t>EQUITY SECURITIES</t>
  </si>
  <si>
    <t>Total Assets</t>
  </si>
  <si>
    <t>LIABILITIES TO BANKS AND OTHER CREDIT INSTITUTIONS</t>
  </si>
  <si>
    <t xml:space="preserve">          - o/w: Liabilities to parent banks and other financial institutions</t>
  </si>
  <si>
    <t>LOANS FROM INTERNATIONAL ORGANIZATIONS</t>
  </si>
  <si>
    <t>DEPOSITS</t>
  </si>
  <si>
    <t>Of General government institutions</t>
  </si>
  <si>
    <t>Of Enterprises of state and municipalities</t>
  </si>
  <si>
    <t>Of Financial institutions</t>
  </si>
  <si>
    <t>Of Private legal entities</t>
  </si>
  <si>
    <t>Of Individuals</t>
  </si>
  <si>
    <t>ISSUED DEBT SECURITIES</t>
  </si>
  <si>
    <t>Total equity and minority  interest</t>
  </si>
  <si>
    <t>Issued capital</t>
  </si>
  <si>
    <t>Guarantees and warrantees</t>
  </si>
  <si>
    <t>Total liabilities and minority interest</t>
  </si>
  <si>
    <t xml:space="preserve">     - Individuals</t>
  </si>
  <si>
    <t xml:space="preserve">       - Housing loans</t>
  </si>
  <si>
    <r>
      <t xml:space="preserve">       - Consumer loans</t>
    </r>
    <r>
      <rPr>
        <vertAlign val="superscript"/>
        <sz val="10"/>
        <rFont val="Arial"/>
        <family val="2"/>
      </rPr>
      <t>3</t>
    </r>
  </si>
  <si>
    <t xml:space="preserve">       - Overdrafts in accounts and cards </t>
  </si>
  <si>
    <r>
      <t xml:space="preserve">       - Other loans</t>
    </r>
    <r>
      <rPr>
        <vertAlign val="superscript"/>
        <sz val="10"/>
        <rFont val="Arial"/>
        <family val="2"/>
      </rPr>
      <t>4</t>
    </r>
  </si>
  <si>
    <r>
      <t>Issued structural financial instruments</t>
    </r>
    <r>
      <rPr>
        <b/>
        <i/>
        <vertAlign val="superscript"/>
        <sz val="10"/>
        <rFont val="Arial"/>
        <family val="2"/>
      </rPr>
      <t>6</t>
    </r>
  </si>
  <si>
    <r>
      <t>Value of Composed financial instruments of Legal Entities</t>
    </r>
    <r>
      <rPr>
        <vertAlign val="superscript"/>
        <sz val="10"/>
        <rFont val="Arial"/>
        <family val="2"/>
      </rPr>
      <t>7</t>
    </r>
    <r>
      <rPr>
        <sz val="10"/>
        <rFont val="Arial"/>
        <family val="2"/>
      </rPr>
      <t xml:space="preserve"> </t>
    </r>
  </si>
  <si>
    <r>
      <t xml:space="preserve">     -o/w companies of the Group has purchased</t>
    </r>
    <r>
      <rPr>
        <vertAlign val="superscript"/>
        <sz val="10"/>
        <rFont val="Arial"/>
        <family val="2"/>
      </rPr>
      <t>8</t>
    </r>
  </si>
  <si>
    <r>
      <t>New Issued structural financial instruments</t>
    </r>
    <r>
      <rPr>
        <b/>
        <i/>
        <vertAlign val="superscript"/>
        <sz val="10"/>
        <rFont val="Arial"/>
        <family val="2"/>
      </rPr>
      <t>9</t>
    </r>
  </si>
  <si>
    <r>
      <t>Value of Composed financial instruments of Individuals</t>
    </r>
    <r>
      <rPr>
        <vertAlign val="superscript"/>
        <sz val="10"/>
        <rFont val="Arial"/>
        <family val="2"/>
      </rPr>
      <t>7</t>
    </r>
    <r>
      <rPr>
        <sz val="10"/>
        <rFont val="Arial"/>
        <family val="2"/>
      </rPr>
      <t xml:space="preserve"> </t>
    </r>
  </si>
  <si>
    <r>
      <t xml:space="preserve">Value of Composed financial instruments of Legal Entities </t>
    </r>
    <r>
      <rPr>
        <vertAlign val="superscript"/>
        <sz val="10"/>
        <rFont val="Arial"/>
        <family val="2"/>
      </rPr>
      <t>7</t>
    </r>
    <r>
      <rPr>
        <sz val="10"/>
        <rFont val="Arial"/>
        <family val="2"/>
      </rPr>
      <t xml:space="preserve"> </t>
    </r>
  </si>
  <si>
    <t>Demand deposits (including specific provisions, except interest income and administration fee)</t>
  </si>
  <si>
    <t>Deposits with agreed maturity (including specific provisions, except interest income and administration fee), including overnight deposits</t>
  </si>
  <si>
    <r>
      <t>Specific and lending funds</t>
    </r>
    <r>
      <rPr>
        <b/>
        <i/>
        <vertAlign val="superscript"/>
        <sz val="10"/>
        <rFont val="Arial"/>
        <family val="2"/>
      </rPr>
      <t>1</t>
    </r>
    <r>
      <rPr>
        <b/>
        <i/>
        <sz val="10"/>
        <rFont val="Arial"/>
        <family val="2"/>
      </rPr>
      <t>(partition if deposits)</t>
    </r>
  </si>
  <si>
    <r>
      <t>Loans to Individuals</t>
    </r>
    <r>
      <rPr>
        <b/>
        <i/>
        <vertAlign val="superscript"/>
        <sz val="10"/>
        <rFont val="Arial"/>
        <family val="2"/>
      </rPr>
      <t>2</t>
    </r>
    <r>
      <rPr>
        <b/>
        <i/>
        <sz val="10"/>
        <rFont val="Arial"/>
        <family val="2"/>
      </rPr>
      <t xml:space="preserve"> (including specific provisions, except interest income and administration fee)</t>
    </r>
  </si>
  <si>
    <r>
      <t>Loans to Legal Entities</t>
    </r>
    <r>
      <rPr>
        <b/>
        <i/>
        <vertAlign val="superscript"/>
        <sz val="10"/>
        <rFont val="Arial"/>
        <family val="2"/>
      </rPr>
      <t>5</t>
    </r>
    <r>
      <rPr>
        <b/>
        <i/>
        <sz val="10"/>
        <rFont val="Arial"/>
        <family val="2"/>
      </rPr>
      <t xml:space="preserve"> (including specific provisions, except interest income and administration fee)</t>
    </r>
  </si>
  <si>
    <r>
      <t>New Loan Contracts to Individuals</t>
    </r>
    <r>
      <rPr>
        <b/>
        <i/>
        <vertAlign val="superscript"/>
        <sz val="10"/>
        <rFont val="Arial"/>
        <family val="2"/>
      </rPr>
      <t>2</t>
    </r>
    <r>
      <rPr>
        <b/>
        <i/>
        <sz val="10"/>
        <rFont val="Arial"/>
        <family val="2"/>
      </rPr>
      <t xml:space="preserve"> in nominal value (including specific provisions, except interest income and administration fee)</t>
    </r>
  </si>
  <si>
    <r>
      <t xml:space="preserve">     - Legal entities</t>
    </r>
    <r>
      <rPr>
        <vertAlign val="superscript"/>
        <sz val="10"/>
        <rFont val="Arial"/>
        <family val="2"/>
      </rPr>
      <t>1</t>
    </r>
    <r>
      <rPr>
        <i/>
        <sz val="10"/>
        <rFont val="Arial"/>
        <family val="2"/>
      </rPr>
      <t xml:space="preserve"> </t>
    </r>
    <r>
      <rPr>
        <i/>
        <sz val="8"/>
        <rFont val="Arial"/>
        <family val="2"/>
      </rPr>
      <t>(except deposits of financial institutions)</t>
    </r>
  </si>
  <si>
    <r>
      <t xml:space="preserve">     - Legal entities</t>
    </r>
    <r>
      <rPr>
        <vertAlign val="superscript"/>
        <sz val="10"/>
        <rFont val="Arial"/>
        <family val="2"/>
      </rPr>
      <t>1</t>
    </r>
    <r>
      <rPr>
        <sz val="10"/>
        <rFont val="Arial"/>
        <family val="2"/>
      </rPr>
      <t xml:space="preserve"> </t>
    </r>
    <r>
      <rPr>
        <i/>
        <sz val="8"/>
        <rFont val="Arial"/>
        <family val="2"/>
      </rPr>
      <t>(except deposits of financial institutions)</t>
    </r>
  </si>
  <si>
    <t>Banko išleisti akredityvai</t>
  </si>
  <si>
    <t>Commitments to issue letters of credit</t>
  </si>
  <si>
    <t>Pagrindiniai bankų veiklos rodikliai</t>
  </si>
  <si>
    <t>Pavadinimas</t>
  </si>
  <si>
    <t>Position</t>
  </si>
  <si>
    <t>Naujai pasirašytos paskolų sutartys – tai naujai suteiktų kredito limitų suma arba naujai pasirašytų sutarčių vertė, arba esamų sutarčių redito limitų bei paskolų didinimas.</t>
  </si>
  <si>
    <t>„Swedbank“, AB</t>
  </si>
  <si>
    <t>Bankai</t>
  </si>
  <si>
    <r>
      <t>Fizinių asmenų įsigytų strūkturizuotų finansinių priemonių</t>
    </r>
    <r>
      <rPr>
        <vertAlign val="superscript"/>
        <sz val="12"/>
        <rFont val="Arial"/>
        <family val="2"/>
      </rPr>
      <t>7</t>
    </r>
    <r>
      <rPr>
        <sz val="12"/>
        <rFont val="Arial"/>
        <family val="2"/>
      </rPr>
      <t xml:space="preserve"> ve</t>
    </r>
    <r>
      <rPr>
        <u val="single"/>
        <sz val="12"/>
        <rFont val="Arial"/>
        <family val="2"/>
      </rPr>
      <t>r</t>
    </r>
    <r>
      <rPr>
        <sz val="12"/>
        <rFont val="Arial"/>
        <family val="2"/>
      </rPr>
      <t>tė</t>
    </r>
  </si>
  <si>
    <r>
      <t>Juridinių asmenų įsigytų strūkturizuotų finansinių priemonių</t>
    </r>
    <r>
      <rPr>
        <vertAlign val="superscript"/>
        <sz val="12"/>
        <rFont val="Arial"/>
        <family val="2"/>
      </rPr>
      <t>7</t>
    </r>
    <r>
      <rPr>
        <sz val="12"/>
        <rFont val="Arial"/>
        <family val="2"/>
      </rPr>
      <t xml:space="preserve"> vertė</t>
    </r>
  </si>
  <si>
    <r>
      <t xml:space="preserve">     - iš jų grupės įmonės</t>
    </r>
    <r>
      <rPr>
        <vertAlign val="superscript"/>
        <sz val="12"/>
        <rFont val="Arial"/>
        <family val="2"/>
      </rPr>
      <t>8</t>
    </r>
    <r>
      <rPr>
        <sz val="12"/>
        <rFont val="Arial"/>
        <family val="2"/>
      </rPr>
      <t xml:space="preserve"> įsigijo</t>
    </r>
  </si>
  <si>
    <r>
      <t>Naujai išleistų strūkturizuotų finansinių priemonių vertė</t>
    </r>
    <r>
      <rPr>
        <b/>
        <i/>
        <vertAlign val="superscript"/>
        <sz val="12"/>
        <rFont val="Arial"/>
        <family val="2"/>
      </rPr>
      <t>9</t>
    </r>
  </si>
  <si>
    <t>2010 m. vasario mėn. pabaigoje, tūkst. Lt</t>
  </si>
  <si>
    <t>February 2010  (end of period), thousands LTL</t>
  </si>
</sst>
</file>

<file path=xl/styles.xml><?xml version="1.0" encoding="utf-8"?>
<styleSheet xmlns="http://schemas.openxmlformats.org/spreadsheetml/2006/main">
  <numFmts count="41">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Yes&quot;;&quot;Yes&quot;;&quot;No&quot;"/>
    <numFmt numFmtId="181" formatCode="&quot;True&quot;;&quot;True&quot;;&quot;False&quot;"/>
    <numFmt numFmtId="182" formatCode="&quot;On&quot;;&quot;On&quot;;&quot;Off&quot;"/>
    <numFmt numFmtId="183" formatCode="[$€-2]\ #,##0.00_);[Red]\([$€-2]\ #,##0.00\)"/>
    <numFmt numFmtId="184" formatCode="0.0%"/>
    <numFmt numFmtId="185" formatCode="_-* #,##0.0\ _L_t_-;\-* #,##0.0\ _L_t_-;_-* &quot;-&quot;??\ _L_t_-;_-@_-"/>
    <numFmt numFmtId="186" formatCode="_-* #,##0\ _L_t_-;\-* #,##0\ _L_t_-;_-* &quot;-&quot;??\ _L_t_-;_-@_-"/>
    <numFmt numFmtId="187" formatCode="_(* #,##0.0_);_(* \(#,##0.0\);_(* &quot;-&quot;??_);_(@_)"/>
    <numFmt numFmtId="188" formatCode="_(* #,##0_);_(* \(#,##0\);_(* &quot;-&quot;??_);_(@_)"/>
    <numFmt numFmtId="189" formatCode="#,###,"/>
    <numFmt numFmtId="190" formatCode="#,###;#,###,"/>
    <numFmt numFmtId="191" formatCode="[$-427]yyyy\ &quot;m.&quot;\ mmmm\ d\ &quot;d.&quot;"/>
    <numFmt numFmtId="192" formatCode="#,##0.00\ &quot;Lt&quot;"/>
    <numFmt numFmtId="193" formatCode="#,##0\ &quot;Lt&quot;"/>
    <numFmt numFmtId="194" formatCode="#,##0\ _L_t"/>
    <numFmt numFmtId="195" formatCode="#,##0;[Red]#,##0"/>
    <numFmt numFmtId="196" formatCode="#,##0.0"/>
  </numFmts>
  <fonts count="58">
    <font>
      <sz val="10"/>
      <name val="Arial"/>
      <family val="0"/>
    </font>
    <font>
      <sz val="8"/>
      <name val="Arial"/>
      <family val="2"/>
    </font>
    <font>
      <sz val="10"/>
      <name val="Helv"/>
      <family val="0"/>
    </font>
    <font>
      <b/>
      <sz val="10"/>
      <name val="Arial"/>
      <family val="2"/>
    </font>
    <font>
      <vertAlign val="superscript"/>
      <sz val="10"/>
      <name val="Arial"/>
      <family val="2"/>
    </font>
    <font>
      <sz val="12"/>
      <name val="Arial"/>
      <family val="2"/>
    </font>
    <font>
      <b/>
      <sz val="12"/>
      <name val="Arial"/>
      <family val="2"/>
    </font>
    <font>
      <u val="single"/>
      <sz val="10"/>
      <name val="Arial"/>
      <family val="2"/>
    </font>
    <font>
      <b/>
      <i/>
      <sz val="10"/>
      <name val="Arial"/>
      <family val="2"/>
    </font>
    <font>
      <b/>
      <i/>
      <vertAlign val="superscript"/>
      <sz val="10"/>
      <name val="Arial"/>
      <family val="2"/>
    </font>
    <font>
      <i/>
      <sz val="8"/>
      <name val="Arial"/>
      <family val="2"/>
    </font>
    <font>
      <u val="single"/>
      <sz val="10"/>
      <color indexed="12"/>
      <name val="Arial"/>
      <family val="2"/>
    </font>
    <font>
      <u val="single"/>
      <sz val="10"/>
      <color indexed="36"/>
      <name val="Arial"/>
      <family val="2"/>
    </font>
    <font>
      <vertAlign val="superscript"/>
      <sz val="10"/>
      <color indexed="17"/>
      <name val="Arial"/>
      <family val="2"/>
    </font>
    <font>
      <sz val="10"/>
      <color indexed="17"/>
      <name val="Arial"/>
      <family val="2"/>
    </font>
    <font>
      <sz val="9"/>
      <name val="Arial"/>
      <family val="2"/>
    </font>
    <font>
      <i/>
      <sz val="10"/>
      <name val="Arial"/>
      <family val="2"/>
    </font>
    <font>
      <sz val="11"/>
      <name val="Arial"/>
      <family val="2"/>
    </font>
    <font>
      <i/>
      <sz val="11"/>
      <name val="Arial"/>
      <family val="2"/>
    </font>
    <font>
      <i/>
      <sz val="12"/>
      <name val="Arial"/>
      <family val="2"/>
    </font>
    <font>
      <vertAlign val="superscript"/>
      <sz val="12"/>
      <name val="Arial"/>
      <family val="2"/>
    </font>
    <font>
      <u val="single"/>
      <sz val="12"/>
      <name val="Arial"/>
      <family val="2"/>
    </font>
    <font>
      <b/>
      <i/>
      <sz val="12"/>
      <name val="Arial"/>
      <family val="2"/>
    </font>
    <font>
      <b/>
      <i/>
      <vertAlign val="superscript"/>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42"/>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12" fillId="0" borderId="0" applyNumberFormat="0" applyFill="0" applyBorder="0" applyAlignment="0" applyProtection="0"/>
    <xf numFmtId="3" fontId="1" fillId="29" borderId="3">
      <alignment horizontal="right" vertical="center" indent="1"/>
      <protection/>
    </xf>
    <xf numFmtId="0" fontId="47" fillId="30" borderId="0" applyNumberFormat="0" applyBorder="0" applyAlignment="0" applyProtection="0"/>
    <xf numFmtId="0" fontId="48" fillId="0" borderId="4" applyNumberFormat="0" applyFill="0" applyAlignment="0" applyProtection="0"/>
    <xf numFmtId="0" fontId="49" fillId="0" borderId="5" applyNumberFormat="0" applyFill="0" applyAlignment="0" applyProtection="0"/>
    <xf numFmtId="0" fontId="50" fillId="0" borderId="6" applyNumberFormat="0" applyFill="0" applyAlignment="0" applyProtection="0"/>
    <xf numFmtId="0" fontId="50" fillId="0" borderId="0" applyNumberFormat="0" applyFill="0" applyBorder="0" applyAlignment="0" applyProtection="0"/>
    <xf numFmtId="0" fontId="11" fillId="0" borderId="0" applyNumberFormat="0" applyFill="0" applyBorder="0" applyAlignment="0" applyProtection="0"/>
    <xf numFmtId="0" fontId="51" fillId="31" borderId="1" applyNumberFormat="0" applyAlignment="0" applyProtection="0"/>
    <xf numFmtId="0" fontId="52" fillId="0" borderId="7" applyNumberFormat="0" applyFill="0" applyAlignment="0" applyProtection="0"/>
    <xf numFmtId="0" fontId="53" fillId="32" borderId="0" applyNumberFormat="0" applyBorder="0" applyAlignment="0" applyProtection="0"/>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33" borderId="8" applyNumberFormat="0" applyFont="0" applyAlignment="0" applyProtection="0"/>
    <xf numFmtId="0" fontId="54" fillId="27" borderId="9" applyNumberFormat="0" applyAlignment="0" applyProtection="0"/>
    <xf numFmtId="9" fontId="0" fillId="0" borderId="0" applyFont="0" applyFill="0" applyBorder="0" applyAlignment="0" applyProtection="0"/>
    <xf numFmtId="0" fontId="2" fillId="0" borderId="0">
      <alignment/>
      <protection/>
    </xf>
    <xf numFmtId="0" fontId="55" fillId="0" borderId="0" applyNumberFormat="0" applyFill="0" applyBorder="0" applyAlignment="0" applyProtection="0"/>
    <xf numFmtId="0" fontId="56" fillId="0" borderId="10" applyNumberFormat="0" applyFill="0" applyAlignment="0" applyProtection="0"/>
    <xf numFmtId="0" fontId="57" fillId="0" borderId="0" applyNumberFormat="0" applyFill="0" applyBorder="0" applyAlignment="0" applyProtection="0"/>
  </cellStyleXfs>
  <cellXfs count="131">
    <xf numFmtId="0" fontId="0" fillId="0" borderId="0" xfId="0" applyAlignment="1">
      <alignment/>
    </xf>
    <xf numFmtId="0" fontId="0" fillId="0" borderId="0" xfId="0" applyFont="1" applyAlignment="1">
      <alignment/>
    </xf>
    <xf numFmtId="0" fontId="0" fillId="0" borderId="3" xfId="0" applyFont="1" applyBorder="1" applyAlignment="1">
      <alignment horizontal="left" wrapText="1"/>
    </xf>
    <xf numFmtId="0" fontId="0" fillId="0" borderId="0" xfId="0" applyFont="1" applyBorder="1" applyAlignment="1">
      <alignment horizontal="left" wrapText="1"/>
    </xf>
    <xf numFmtId="0" fontId="0" fillId="0" borderId="3" xfId="0" applyFont="1" applyFill="1" applyBorder="1" applyAlignment="1">
      <alignment horizontal="left" wrapText="1"/>
    </xf>
    <xf numFmtId="0" fontId="0" fillId="0" borderId="3" xfId="0" applyFont="1" applyBorder="1" applyAlignment="1">
      <alignment wrapText="1"/>
    </xf>
    <xf numFmtId="0" fontId="3" fillId="0" borderId="0" xfId="0" applyFont="1" applyBorder="1" applyAlignment="1">
      <alignment horizontal="right"/>
    </xf>
    <xf numFmtId="0" fontId="3" fillId="0" borderId="0" xfId="0" applyFont="1" applyAlignment="1">
      <alignment wrapText="1"/>
    </xf>
    <xf numFmtId="0" fontId="0" fillId="0" borderId="0" xfId="0" applyFont="1" applyBorder="1" applyAlignment="1">
      <alignment horizontal="right"/>
    </xf>
    <xf numFmtId="3" fontId="0" fillId="0" borderId="3" xfId="0" applyNumberFormat="1" applyFont="1" applyBorder="1" applyAlignment="1">
      <alignment horizontal="left" wrapText="1"/>
    </xf>
    <xf numFmtId="0" fontId="0" fillId="0" borderId="3" xfId="0" applyFont="1" applyBorder="1" applyAlignment="1">
      <alignment horizontal="left"/>
    </xf>
    <xf numFmtId="0" fontId="4" fillId="0" borderId="0" xfId="0" applyFont="1" applyAlignment="1">
      <alignment wrapText="1"/>
    </xf>
    <xf numFmtId="0" fontId="4" fillId="0" borderId="0" xfId="0" applyFont="1" applyFill="1" applyAlignment="1">
      <alignment horizontal="left" wrapText="1"/>
    </xf>
    <xf numFmtId="0" fontId="4" fillId="0" borderId="0" xfId="0" applyFont="1" applyAlignment="1">
      <alignment horizontal="left"/>
    </xf>
    <xf numFmtId="3" fontId="0" fillId="0" borderId="0" xfId="0" applyNumberFormat="1" applyFont="1" applyBorder="1" applyAlignment="1">
      <alignment horizontal="left" wrapText="1"/>
    </xf>
    <xf numFmtId="0" fontId="6" fillId="0" borderId="0" xfId="0" applyFont="1" applyAlignment="1">
      <alignment horizontal="center"/>
    </xf>
    <xf numFmtId="3" fontId="0" fillId="0" borderId="11" xfId="0" applyNumberFormat="1" applyFont="1" applyBorder="1" applyAlignment="1">
      <alignment horizontal="left" wrapText="1"/>
    </xf>
    <xf numFmtId="3" fontId="8" fillId="0" borderId="12" xfId="0" applyNumberFormat="1" applyFont="1" applyFill="1" applyBorder="1" applyAlignment="1">
      <alignment horizontal="left" wrapText="1"/>
    </xf>
    <xf numFmtId="3" fontId="0" fillId="0" borderId="13" xfId="0" applyNumberFormat="1" applyFont="1" applyBorder="1" applyAlignment="1">
      <alignment horizontal="left" wrapText="1"/>
    </xf>
    <xf numFmtId="0" fontId="13" fillId="0" borderId="0" xfId="0" applyFont="1" applyFill="1" applyAlignment="1">
      <alignment horizontal="left" wrapText="1"/>
    </xf>
    <xf numFmtId="0" fontId="13" fillId="0" borderId="0" xfId="0" applyFont="1" applyAlignment="1">
      <alignment wrapText="1"/>
    </xf>
    <xf numFmtId="0" fontId="15" fillId="0" borderId="3" xfId="0" applyFont="1" applyBorder="1" applyAlignment="1">
      <alignment/>
    </xf>
    <xf numFmtId="0" fontId="15" fillId="0" borderId="3" xfId="0" applyFont="1" applyBorder="1" applyAlignment="1">
      <alignment wrapText="1"/>
    </xf>
    <xf numFmtId="0" fontId="0" fillId="0" borderId="3" xfId="0" applyFont="1" applyFill="1" applyBorder="1" applyAlignment="1">
      <alignment/>
    </xf>
    <xf numFmtId="0" fontId="0" fillId="0" borderId="0" xfId="0" applyFont="1" applyFill="1" applyAlignment="1">
      <alignment/>
    </xf>
    <xf numFmtId="0" fontId="15" fillId="0" borderId="3" xfId="0" applyFont="1" applyFill="1" applyBorder="1" applyAlignment="1">
      <alignment/>
    </xf>
    <xf numFmtId="0" fontId="3" fillId="0" borderId="3" xfId="0" applyFont="1" applyFill="1" applyBorder="1" applyAlignment="1">
      <alignment/>
    </xf>
    <xf numFmtId="0" fontId="0" fillId="0" borderId="3" xfId="0" applyFont="1" applyFill="1" applyBorder="1" applyAlignment="1">
      <alignment wrapText="1"/>
    </xf>
    <xf numFmtId="0" fontId="0" fillId="0" borderId="3" xfId="0" applyFont="1" applyFill="1" applyBorder="1" applyAlignment="1">
      <alignment wrapText="1"/>
    </xf>
    <xf numFmtId="3" fontId="0" fillId="0" borderId="3" xfId="0" applyNumberFormat="1" applyFont="1" applyFill="1" applyBorder="1" applyAlignment="1">
      <alignment horizontal="left" wrapText="1"/>
    </xf>
    <xf numFmtId="3" fontId="0" fillId="0" borderId="11" xfId="0" applyNumberFormat="1" applyFont="1" applyFill="1" applyBorder="1" applyAlignment="1">
      <alignment horizontal="left" wrapText="1"/>
    </xf>
    <xf numFmtId="3" fontId="0" fillId="0" borderId="13" xfId="0" applyNumberFormat="1" applyFont="1" applyFill="1" applyBorder="1" applyAlignment="1">
      <alignment horizontal="left" wrapText="1"/>
    </xf>
    <xf numFmtId="3" fontId="0" fillId="0" borderId="0" xfId="0" applyNumberFormat="1" applyFont="1" applyFill="1" applyBorder="1" applyAlignment="1">
      <alignment horizontal="left" wrapText="1"/>
    </xf>
    <xf numFmtId="0" fontId="0" fillId="0" borderId="0" xfId="0" applyFont="1" applyFill="1" applyBorder="1" applyAlignment="1">
      <alignment horizontal="left" wrapText="1"/>
    </xf>
    <xf numFmtId="0" fontId="0" fillId="0" borderId="3" xfId="0" applyFont="1" applyFill="1" applyBorder="1" applyAlignment="1">
      <alignment horizontal="left"/>
    </xf>
    <xf numFmtId="0" fontId="0" fillId="0" borderId="0" xfId="0" applyFont="1" applyFill="1" applyBorder="1" applyAlignment="1">
      <alignment horizontal="right"/>
    </xf>
    <xf numFmtId="0" fontId="3" fillId="0" borderId="0" xfId="0" applyFont="1" applyFill="1" applyBorder="1" applyAlignment="1">
      <alignment horizontal="right"/>
    </xf>
    <xf numFmtId="0" fontId="3" fillId="0" borderId="0" xfId="0" applyFont="1" applyFill="1" applyAlignment="1">
      <alignment wrapText="1"/>
    </xf>
    <xf numFmtId="0" fontId="4" fillId="0" borderId="0" xfId="0" applyFont="1" applyFill="1" applyAlignment="1">
      <alignment wrapText="1"/>
    </xf>
    <xf numFmtId="3" fontId="5" fillId="0" borderId="0" xfId="0" applyNumberFormat="1" applyFont="1" applyFill="1" applyAlignment="1">
      <alignment/>
    </xf>
    <xf numFmtId="3" fontId="5" fillId="0" borderId="0" xfId="0" applyNumberFormat="1" applyFont="1" applyFill="1" applyBorder="1" applyAlignment="1">
      <alignment/>
    </xf>
    <xf numFmtId="3" fontId="5" fillId="0" borderId="0" xfId="0" applyNumberFormat="1" applyFont="1" applyFill="1" applyAlignment="1">
      <alignment horizontal="center"/>
    </xf>
    <xf numFmtId="3" fontId="5" fillId="0" borderId="3" xfId="0" applyNumberFormat="1" applyFont="1" applyFill="1" applyBorder="1" applyAlignment="1">
      <alignment horizontal="center" textRotation="90" wrapText="1"/>
    </xf>
    <xf numFmtId="3" fontId="5" fillId="0" borderId="11" xfId="0" applyNumberFormat="1" applyFont="1" applyFill="1" applyBorder="1" applyAlignment="1">
      <alignment horizontal="center" textRotation="90"/>
    </xf>
    <xf numFmtId="3" fontId="5" fillId="0" borderId="11" xfId="0" applyNumberFormat="1" applyFont="1" applyFill="1" applyBorder="1" applyAlignment="1">
      <alignment horizontal="center" textRotation="90" wrapText="1"/>
    </xf>
    <xf numFmtId="3" fontId="5" fillId="0" borderId="0" xfId="0" applyNumberFormat="1" applyFont="1" applyFill="1" applyAlignment="1">
      <alignment horizontal="left" wrapText="1"/>
    </xf>
    <xf numFmtId="3" fontId="5" fillId="0" borderId="0" xfId="0" applyNumberFormat="1" applyFont="1" applyFill="1" applyAlignment="1">
      <alignment wrapText="1"/>
    </xf>
    <xf numFmtId="3" fontId="17" fillId="0" borderId="0" xfId="0" applyNumberFormat="1" applyFont="1" applyFill="1" applyAlignment="1">
      <alignment horizontal="right"/>
    </xf>
    <xf numFmtId="0" fontId="0" fillId="0" borderId="0" xfId="0" applyFont="1" applyFill="1" applyAlignment="1">
      <alignment horizontal="left" wrapText="1"/>
    </xf>
    <xf numFmtId="0" fontId="0" fillId="0" borderId="0" xfId="0" applyFont="1" applyFill="1" applyAlignment="1">
      <alignment wrapText="1"/>
    </xf>
    <xf numFmtId="0" fontId="4" fillId="0" borderId="0" xfId="0" applyFont="1" applyFill="1" applyAlignment="1">
      <alignment vertical="center" wrapText="1"/>
    </xf>
    <xf numFmtId="0" fontId="0" fillId="0" borderId="0" xfId="0" applyFont="1" applyFill="1" applyAlignment="1">
      <alignment vertical="center" wrapText="1"/>
    </xf>
    <xf numFmtId="0" fontId="4" fillId="0" borderId="0" xfId="0" applyFont="1" applyAlignment="1">
      <alignment horizontal="left" wrapText="1"/>
    </xf>
    <xf numFmtId="0" fontId="4" fillId="0" borderId="0" xfId="0" applyFont="1" applyAlignment="1">
      <alignment vertical="center" wrapText="1"/>
    </xf>
    <xf numFmtId="3" fontId="17" fillId="0" borderId="13" xfId="0" applyNumberFormat="1" applyFont="1" applyFill="1" applyBorder="1" applyAlignment="1">
      <alignment horizontal="right"/>
    </xf>
    <xf numFmtId="0" fontId="5" fillId="0" borderId="0" xfId="0" applyFont="1" applyFill="1" applyAlignment="1">
      <alignment/>
    </xf>
    <xf numFmtId="0" fontId="5" fillId="0" borderId="0" xfId="0" applyFont="1" applyAlignment="1">
      <alignment/>
    </xf>
    <xf numFmtId="0" fontId="6" fillId="0" borderId="0" xfId="0" applyFont="1" applyFill="1" applyAlignment="1">
      <alignment/>
    </xf>
    <xf numFmtId="3" fontId="6" fillId="0" borderId="0" xfId="0" applyNumberFormat="1" applyFont="1" applyFill="1" applyAlignment="1">
      <alignment horizontal="center"/>
    </xf>
    <xf numFmtId="3" fontId="17" fillId="0" borderId="0" xfId="0" applyNumberFormat="1" applyFont="1" applyFill="1" applyAlignment="1">
      <alignment/>
    </xf>
    <xf numFmtId="3" fontId="18" fillId="0" borderId="13" xfId="0" applyNumberFormat="1" applyFont="1" applyFill="1" applyBorder="1" applyAlignment="1">
      <alignment horizontal="right" wrapText="1"/>
    </xf>
    <xf numFmtId="3" fontId="17" fillId="0" borderId="0" xfId="0" applyNumberFormat="1" applyFont="1" applyFill="1" applyBorder="1" applyAlignment="1">
      <alignment/>
    </xf>
    <xf numFmtId="3" fontId="17" fillId="0" borderId="0" xfId="0" applyNumberFormat="1" applyFont="1" applyAlignment="1">
      <alignment/>
    </xf>
    <xf numFmtId="0" fontId="6" fillId="0" borderId="3" xfId="0" applyFont="1" applyFill="1" applyBorder="1" applyAlignment="1">
      <alignment horizontal="center" vertical="center"/>
    </xf>
    <xf numFmtId="0" fontId="3" fillId="0" borderId="0" xfId="0" applyFont="1" applyFill="1" applyAlignment="1">
      <alignment/>
    </xf>
    <xf numFmtId="3" fontId="8" fillId="0" borderId="14" xfId="0" applyNumberFormat="1" applyFont="1" applyFill="1" applyBorder="1" applyAlignment="1">
      <alignment wrapText="1"/>
    </xf>
    <xf numFmtId="0" fontId="6" fillId="0" borderId="3" xfId="0" applyFont="1" applyBorder="1" applyAlignment="1">
      <alignment horizontal="center" vertical="center"/>
    </xf>
    <xf numFmtId="3" fontId="0" fillId="0" borderId="3" xfId="0" applyNumberFormat="1" applyFont="1" applyBorder="1" applyAlignment="1">
      <alignment/>
    </xf>
    <xf numFmtId="41" fontId="0" fillId="0" borderId="0" xfId="0" applyNumberFormat="1" applyFont="1" applyFill="1" applyAlignment="1">
      <alignment/>
    </xf>
    <xf numFmtId="3" fontId="5" fillId="34" borderId="3" xfId="0" applyNumberFormat="1" applyFont="1" applyFill="1" applyBorder="1" applyAlignment="1">
      <alignment/>
    </xf>
    <xf numFmtId="3" fontId="5" fillId="0" borderId="3" xfId="0" applyNumberFormat="1" applyFont="1" applyBorder="1" applyAlignment="1">
      <alignment/>
    </xf>
    <xf numFmtId="3" fontId="5" fillId="0" borderId="3" xfId="0" applyNumberFormat="1" applyFont="1" applyFill="1" applyBorder="1" applyAlignment="1">
      <alignment/>
    </xf>
    <xf numFmtId="3" fontId="5" fillId="0" borderId="3" xfId="59" applyNumberFormat="1" applyFont="1" applyFill="1" applyBorder="1">
      <alignment/>
      <protection/>
    </xf>
    <xf numFmtId="3" fontId="5" fillId="0" borderId="15" xfId="48" applyNumberFormat="1" applyFont="1" applyFill="1" applyBorder="1" applyAlignment="1">
      <alignment horizontal="right" vertical="center"/>
      <protection/>
    </xf>
    <xf numFmtId="3" fontId="5" fillId="0" borderId="16" xfId="0" applyNumberFormat="1" applyFont="1" applyFill="1" applyBorder="1" applyAlignment="1">
      <alignment horizontal="right"/>
    </xf>
    <xf numFmtId="3" fontId="5" fillId="0" borderId="13" xfId="0" applyNumberFormat="1" applyFont="1" applyFill="1" applyBorder="1" applyAlignment="1">
      <alignment horizontal="right"/>
    </xf>
    <xf numFmtId="3" fontId="5" fillId="0" borderId="3" xfId="0" applyNumberFormat="1" applyFont="1" applyBorder="1" applyAlignment="1">
      <alignment/>
    </xf>
    <xf numFmtId="3" fontId="5" fillId="0" borderId="3" xfId="0" applyNumberFormat="1" applyFont="1" applyFill="1" applyBorder="1" applyAlignment="1">
      <alignment/>
    </xf>
    <xf numFmtId="3" fontId="5" fillId="0" borderId="3" xfId="59" applyNumberFormat="1" applyFont="1" applyFill="1" applyBorder="1">
      <alignment/>
      <protection/>
    </xf>
    <xf numFmtId="3" fontId="5" fillId="0" borderId="3" xfId="65" applyNumberFormat="1" applyFont="1" applyFill="1" applyBorder="1">
      <alignment/>
      <protection/>
    </xf>
    <xf numFmtId="3" fontId="5" fillId="0" borderId="0" xfId="0" applyNumberFormat="1" applyFont="1" applyFill="1" applyAlignment="1">
      <alignment horizontal="right"/>
    </xf>
    <xf numFmtId="3" fontId="5" fillId="0" borderId="3" xfId="59" applyNumberFormat="1" applyFont="1" applyFill="1" applyBorder="1" applyAlignment="1">
      <alignment horizontal="right"/>
      <protection/>
    </xf>
    <xf numFmtId="3" fontId="5" fillId="0" borderId="13" xfId="0" applyNumberFormat="1" applyFont="1" applyFill="1" applyBorder="1" applyAlignment="1">
      <alignment/>
    </xf>
    <xf numFmtId="3" fontId="5" fillId="0" borderId="11" xfId="0" applyNumberFormat="1" applyFont="1" applyFill="1" applyBorder="1" applyAlignment="1">
      <alignment/>
    </xf>
    <xf numFmtId="3" fontId="5" fillId="0" borderId="13" xfId="0" applyNumberFormat="1" applyFont="1" applyFill="1" applyBorder="1" applyAlignment="1">
      <alignment horizontal="right"/>
    </xf>
    <xf numFmtId="3" fontId="5" fillId="0" borderId="0" xfId="0" applyNumberFormat="1" applyFont="1" applyFill="1" applyAlignment="1">
      <alignment/>
    </xf>
    <xf numFmtId="3" fontId="5" fillId="0" borderId="0" xfId="0" applyNumberFormat="1" applyFont="1" applyAlignment="1">
      <alignment/>
    </xf>
    <xf numFmtId="3" fontId="19" fillId="0" borderId="13" xfId="0" applyNumberFormat="1" applyFont="1" applyFill="1" applyBorder="1" applyAlignment="1">
      <alignment horizontal="right" wrapText="1"/>
    </xf>
    <xf numFmtId="3" fontId="5" fillId="0" borderId="12" xfId="0" applyNumberFormat="1" applyFont="1" applyFill="1" applyBorder="1" applyAlignment="1">
      <alignment/>
    </xf>
    <xf numFmtId="3" fontId="5" fillId="0" borderId="3" xfId="65" applyNumberFormat="1" applyFont="1" applyBorder="1">
      <alignment/>
      <protection/>
    </xf>
    <xf numFmtId="3" fontId="5" fillId="0" borderId="3" xfId="65" applyNumberFormat="1" applyFont="1" applyBorder="1" applyAlignment="1">
      <alignment horizontal="right"/>
      <protection/>
    </xf>
    <xf numFmtId="3" fontId="5" fillId="0" borderId="3" xfId="0" applyNumberFormat="1" applyFont="1" applyFill="1" applyBorder="1" applyAlignment="1">
      <alignment horizontal="right"/>
    </xf>
    <xf numFmtId="3" fontId="5" fillId="34" borderId="11" xfId="0" applyNumberFormat="1" applyFont="1" applyFill="1" applyBorder="1" applyAlignment="1">
      <alignment/>
    </xf>
    <xf numFmtId="3" fontId="5" fillId="0" borderId="11" xfId="0" applyNumberFormat="1" applyFont="1" applyBorder="1" applyAlignment="1">
      <alignment/>
    </xf>
    <xf numFmtId="3" fontId="5" fillId="0" borderId="11" xfId="0" applyNumberFormat="1" applyFont="1" applyFill="1" applyBorder="1" applyAlignment="1">
      <alignment/>
    </xf>
    <xf numFmtId="3" fontId="5" fillId="34" borderId="3" xfId="0" applyNumberFormat="1" applyFont="1" applyFill="1" applyBorder="1" applyAlignment="1">
      <alignment/>
    </xf>
    <xf numFmtId="3" fontId="5" fillId="0" borderId="3" xfId="0" applyNumberFormat="1" applyFont="1" applyFill="1" applyBorder="1" applyAlignment="1">
      <alignment horizontal="right"/>
    </xf>
    <xf numFmtId="3" fontId="5" fillId="0" borderId="3" xfId="0" applyNumberFormat="1" applyFont="1" applyFill="1" applyBorder="1" applyAlignment="1">
      <alignment wrapText="1"/>
    </xf>
    <xf numFmtId="3" fontId="5" fillId="0" borderId="3" xfId="0" applyNumberFormat="1" applyFont="1" applyFill="1" applyBorder="1" applyAlignment="1">
      <alignment horizontal="left" wrapText="1"/>
    </xf>
    <xf numFmtId="3" fontId="5" fillId="0" borderId="3" xfId="0" applyNumberFormat="1" applyFont="1" applyFill="1" applyBorder="1" applyAlignment="1">
      <alignment horizontal="left"/>
    </xf>
    <xf numFmtId="41" fontId="0" fillId="10" borderId="3" xfId="0" applyNumberFormat="1" applyFont="1" applyFill="1" applyBorder="1" applyAlignment="1">
      <alignment/>
    </xf>
    <xf numFmtId="3" fontId="5" fillId="10" borderId="3" xfId="0" applyNumberFormat="1" applyFont="1" applyFill="1" applyBorder="1" applyAlignment="1">
      <alignment/>
    </xf>
    <xf numFmtId="195" fontId="5" fillId="0" borderId="3" xfId="0" applyNumberFormat="1" applyFont="1" applyFill="1" applyBorder="1" applyAlignment="1">
      <alignment/>
    </xf>
    <xf numFmtId="3" fontId="5" fillId="35" borderId="3" xfId="60" applyNumberFormat="1" applyFont="1" applyFill="1" applyBorder="1">
      <alignment/>
      <protection/>
    </xf>
    <xf numFmtId="0" fontId="5" fillId="0" borderId="3" xfId="0" applyFont="1" applyBorder="1" applyAlignment="1">
      <alignment/>
    </xf>
    <xf numFmtId="195" fontId="5" fillId="0" borderId="12" xfId="0" applyNumberFormat="1" applyFont="1" applyFill="1" applyBorder="1" applyAlignment="1">
      <alignment/>
    </xf>
    <xf numFmtId="0" fontId="5" fillId="0" borderId="3" xfId="0" applyFont="1" applyFill="1" applyBorder="1" applyAlignment="1">
      <alignment/>
    </xf>
    <xf numFmtId="195" fontId="5" fillId="0" borderId="3" xfId="0" applyNumberFormat="1" applyFont="1" applyBorder="1" applyAlignment="1">
      <alignment/>
    </xf>
    <xf numFmtId="3" fontId="5" fillId="0" borderId="16" xfId="0" applyNumberFormat="1" applyFont="1" applyFill="1" applyBorder="1" applyAlignment="1">
      <alignment/>
    </xf>
    <xf numFmtId="3" fontId="5" fillId="35" borderId="3" xfId="60" applyNumberFormat="1" applyFont="1" applyFill="1" applyBorder="1">
      <alignment/>
      <protection/>
    </xf>
    <xf numFmtId="195" fontId="5" fillId="0" borderId="3" xfId="0" applyNumberFormat="1" applyFont="1" applyBorder="1" applyAlignment="1">
      <alignment/>
    </xf>
    <xf numFmtId="3" fontId="5" fillId="35" borderId="3" xfId="61" applyNumberFormat="1" applyFont="1" applyFill="1" applyBorder="1">
      <alignment/>
      <protection/>
    </xf>
    <xf numFmtId="3" fontId="5" fillId="0" borderId="3" xfId="0" applyNumberFormat="1" applyFont="1" applyBorder="1" applyAlignment="1">
      <alignment horizontal="right" vertical="center"/>
    </xf>
    <xf numFmtId="3" fontId="8" fillId="10" borderId="14" xfId="0" applyNumberFormat="1" applyFont="1" applyFill="1" applyBorder="1" applyAlignment="1">
      <alignment horizontal="left" wrapText="1"/>
    </xf>
    <xf numFmtId="3" fontId="8" fillId="10" borderId="13" xfId="0" applyNumberFormat="1" applyFont="1" applyFill="1" applyBorder="1" applyAlignment="1">
      <alignment horizontal="left" wrapText="1"/>
    </xf>
    <xf numFmtId="3" fontId="8" fillId="10" borderId="15" xfId="0" applyNumberFormat="1" applyFont="1" applyFill="1" applyBorder="1" applyAlignment="1">
      <alignment horizontal="left" wrapText="1"/>
    </xf>
    <xf numFmtId="0" fontId="8" fillId="10" borderId="14" xfId="0" applyFont="1" applyFill="1" applyBorder="1" applyAlignment="1">
      <alignment horizontal="left" wrapText="1"/>
    </xf>
    <xf numFmtId="0" fontId="8" fillId="10" borderId="13" xfId="0" applyFont="1" applyFill="1" applyBorder="1" applyAlignment="1">
      <alignment horizontal="left" wrapText="1"/>
    </xf>
    <xf numFmtId="0" fontId="8" fillId="10" borderId="15" xfId="0" applyFont="1" applyFill="1" applyBorder="1" applyAlignment="1">
      <alignment horizontal="left" wrapText="1"/>
    </xf>
    <xf numFmtId="3" fontId="22" fillId="10" borderId="14" xfId="0" applyNumberFormat="1" applyFont="1" applyFill="1" applyBorder="1" applyAlignment="1">
      <alignment horizontal="left" wrapText="1"/>
    </xf>
    <xf numFmtId="3" fontId="22" fillId="10" borderId="13" xfId="0" applyNumberFormat="1" applyFont="1" applyFill="1" applyBorder="1" applyAlignment="1">
      <alignment horizontal="left" wrapText="1"/>
    </xf>
    <xf numFmtId="3" fontId="22" fillId="10" borderId="15" xfId="0" applyNumberFormat="1" applyFont="1" applyFill="1" applyBorder="1" applyAlignment="1">
      <alignment horizontal="left" wrapText="1"/>
    </xf>
    <xf numFmtId="0" fontId="8" fillId="10" borderId="14" xfId="0" applyFont="1" applyFill="1" applyBorder="1" applyAlignment="1">
      <alignment horizontal="left" wrapText="1" readingOrder="1"/>
    </xf>
    <xf numFmtId="0" fontId="8" fillId="10" borderId="13" xfId="0" applyFont="1" applyFill="1" applyBorder="1" applyAlignment="1">
      <alignment horizontal="left" wrapText="1" readingOrder="1"/>
    </xf>
    <xf numFmtId="0" fontId="8" fillId="10" borderId="15" xfId="0" applyFont="1" applyFill="1" applyBorder="1" applyAlignment="1">
      <alignment horizontal="left" wrapText="1" readingOrder="1"/>
    </xf>
    <xf numFmtId="0" fontId="8" fillId="10" borderId="14" xfId="0" applyNumberFormat="1" applyFont="1" applyFill="1" applyBorder="1" applyAlignment="1">
      <alignment horizontal="left" wrapText="1"/>
    </xf>
    <xf numFmtId="0" fontId="8" fillId="10" borderId="13" xfId="0" applyNumberFormat="1" applyFont="1" applyFill="1" applyBorder="1" applyAlignment="1">
      <alignment horizontal="left" wrapText="1"/>
    </xf>
    <xf numFmtId="0" fontId="8" fillId="10" borderId="15" xfId="0" applyNumberFormat="1" applyFont="1" applyFill="1" applyBorder="1" applyAlignment="1">
      <alignment horizontal="left" wrapText="1"/>
    </xf>
    <xf numFmtId="3" fontId="8" fillId="10" borderId="14" xfId="0" applyNumberFormat="1" applyFont="1" applyFill="1" applyBorder="1" applyAlignment="1">
      <alignment horizontal="left" wrapText="1" readingOrder="1"/>
    </xf>
    <xf numFmtId="3" fontId="8" fillId="10" borderId="13" xfId="0" applyNumberFormat="1" applyFont="1" applyFill="1" applyBorder="1" applyAlignment="1">
      <alignment horizontal="left" wrapText="1" readingOrder="1"/>
    </xf>
    <xf numFmtId="3" fontId="8" fillId="10" borderId="15" xfId="0" applyNumberFormat="1" applyFont="1" applyFill="1" applyBorder="1" applyAlignment="1">
      <alignment horizontal="left" wrapText="1" readingOrder="1"/>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FSC Calculated amoun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_1.STATISTIKA NAUJA-DARBINE" xfId="59"/>
    <cellStyle name="Normal_Sheet1" xfId="60"/>
    <cellStyle name="Normal_Sheet1_1" xfId="61"/>
    <cellStyle name="Note" xfId="62"/>
    <cellStyle name="Output" xfId="63"/>
    <cellStyle name="Percent" xfId="64"/>
    <cellStyle name="Style 1"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M83"/>
  <sheetViews>
    <sheetView showGridLines="0" tabSelected="1" zoomScale="70" zoomScaleNormal="70" zoomScaleSheetLayoutView="75" zoomScalePageLayoutView="0" workbookViewId="0" topLeftCell="A37">
      <selection activeCell="B66" sqref="B66:L68"/>
    </sheetView>
  </sheetViews>
  <sheetFormatPr defaultColWidth="9.140625" defaultRowHeight="12.75"/>
  <cols>
    <col min="1" max="1" width="70.421875" style="24" customWidth="1"/>
    <col min="2" max="4" width="13.57421875" style="39" customWidth="1"/>
    <col min="5" max="8" width="13.8515625" style="39" customWidth="1"/>
    <col min="9" max="9" width="15.00390625" style="0" customWidth="1"/>
    <col min="10" max="12" width="13.8515625" style="39" customWidth="1"/>
    <col min="13" max="13" width="14.8515625" style="24" bestFit="1" customWidth="1"/>
    <col min="14" max="16384" width="9.140625" style="24" customWidth="1"/>
  </cols>
  <sheetData>
    <row r="1" spans="2:12" s="55" customFormat="1" ht="15">
      <c r="B1" s="41"/>
      <c r="C1" s="41"/>
      <c r="D1" s="41"/>
      <c r="E1" s="41"/>
      <c r="F1" s="39"/>
      <c r="G1" s="39"/>
      <c r="H1" s="39"/>
      <c r="I1" s="56"/>
      <c r="J1" s="39"/>
      <c r="K1" s="39"/>
      <c r="L1" s="39"/>
    </row>
    <row r="2" spans="1:12" s="55" customFormat="1" ht="15.75">
      <c r="A2" s="57"/>
      <c r="B2" s="58" t="s">
        <v>123</v>
      </c>
      <c r="C2" s="58"/>
      <c r="D2" s="41"/>
      <c r="E2" s="41"/>
      <c r="F2" s="39"/>
      <c r="G2" s="39"/>
      <c r="H2" s="39"/>
      <c r="I2" s="56"/>
      <c r="J2" s="39"/>
      <c r="K2" s="39"/>
      <c r="L2" s="39"/>
    </row>
    <row r="3" spans="1:12" s="55" customFormat="1" ht="15.75">
      <c r="A3" s="57"/>
      <c r="B3" s="58" t="s">
        <v>133</v>
      </c>
      <c r="C3" s="58"/>
      <c r="D3" s="41"/>
      <c r="E3" s="41"/>
      <c r="F3" s="39"/>
      <c r="G3" s="39"/>
      <c r="H3" s="39"/>
      <c r="I3" s="56"/>
      <c r="J3" s="39"/>
      <c r="K3" s="39"/>
      <c r="L3" s="39"/>
    </row>
    <row r="4" spans="2:4" ht="15">
      <c r="B4" s="41"/>
      <c r="C4" s="41"/>
      <c r="D4" s="41"/>
    </row>
    <row r="5" spans="1:13" ht="114.75">
      <c r="A5" s="63" t="s">
        <v>124</v>
      </c>
      <c r="B5" s="43" t="s">
        <v>26</v>
      </c>
      <c r="C5" s="44" t="s">
        <v>60</v>
      </c>
      <c r="D5" s="44" t="s">
        <v>27</v>
      </c>
      <c r="E5" s="44" t="s">
        <v>28</v>
      </c>
      <c r="F5" s="44" t="s">
        <v>29</v>
      </c>
      <c r="G5" s="44" t="s">
        <v>30</v>
      </c>
      <c r="H5" s="44" t="s">
        <v>61</v>
      </c>
      <c r="I5" s="42" t="s">
        <v>127</v>
      </c>
      <c r="J5" s="44" t="s">
        <v>31</v>
      </c>
      <c r="K5" s="44" t="s">
        <v>32</v>
      </c>
      <c r="L5" s="42" t="s">
        <v>33</v>
      </c>
      <c r="M5" s="42" t="s">
        <v>128</v>
      </c>
    </row>
    <row r="6" spans="1:13" ht="15">
      <c r="A6" s="23" t="s">
        <v>3</v>
      </c>
      <c r="B6" s="95">
        <v>992681</v>
      </c>
      <c r="C6" s="70">
        <v>321050</v>
      </c>
      <c r="D6" s="71">
        <v>656727</v>
      </c>
      <c r="E6" s="72">
        <v>17742</v>
      </c>
      <c r="F6" s="72">
        <v>888862</v>
      </c>
      <c r="G6" s="71">
        <v>35864</v>
      </c>
      <c r="H6" s="95">
        <v>2391607</v>
      </c>
      <c r="I6" s="72">
        <v>1902850</v>
      </c>
      <c r="J6" s="102">
        <v>44249</v>
      </c>
      <c r="K6" s="71">
        <v>109950</v>
      </c>
      <c r="L6" s="70">
        <v>964324</v>
      </c>
      <c r="M6" s="71">
        <f>B6+C6+D6+E6+F6+G6+H6+I6+J6+K6+L6</f>
        <v>8325906</v>
      </c>
    </row>
    <row r="7" spans="1:13" ht="15">
      <c r="A7" s="23" t="s">
        <v>5</v>
      </c>
      <c r="B7" s="95">
        <v>3396630</v>
      </c>
      <c r="C7" s="70">
        <v>4051760</v>
      </c>
      <c r="D7" s="71">
        <v>10038024</v>
      </c>
      <c r="E7" s="72">
        <v>506077</v>
      </c>
      <c r="F7" s="72">
        <v>6798159</v>
      </c>
      <c r="G7" s="71">
        <v>1144919</v>
      </c>
      <c r="H7" s="103">
        <v>17344191</v>
      </c>
      <c r="I7" s="72">
        <v>12786036</v>
      </c>
      <c r="J7" s="102">
        <v>1583021</v>
      </c>
      <c r="K7" s="71">
        <v>916126</v>
      </c>
      <c r="L7" s="70">
        <v>2296933</v>
      </c>
      <c r="M7" s="71">
        <f aca="true" t="shared" si="0" ref="M7:M31">B7+C7+D7+E7+F7+G7+H7+I7+J7+K7+L7</f>
        <v>60861876</v>
      </c>
    </row>
    <row r="8" spans="1:13" ht="15">
      <c r="A8" s="23" t="s">
        <v>23</v>
      </c>
      <c r="B8" s="95">
        <v>7164</v>
      </c>
      <c r="C8" s="70">
        <v>23359</v>
      </c>
      <c r="D8" s="71">
        <v>6714</v>
      </c>
      <c r="E8" s="72">
        <v>163</v>
      </c>
      <c r="F8" s="72">
        <v>0</v>
      </c>
      <c r="G8" s="71">
        <v>284</v>
      </c>
      <c r="H8" s="103">
        <v>217584</v>
      </c>
      <c r="I8" s="72">
        <v>0</v>
      </c>
      <c r="J8" s="102">
        <v>9531</v>
      </c>
      <c r="K8" s="71">
        <v>0</v>
      </c>
      <c r="L8" s="70">
        <v>19801</v>
      </c>
      <c r="M8" s="71">
        <f t="shared" si="0"/>
        <v>284600</v>
      </c>
    </row>
    <row r="9" spans="1:13" ht="15">
      <c r="A9" s="23" t="s">
        <v>21</v>
      </c>
      <c r="B9" s="95">
        <v>24398</v>
      </c>
      <c r="C9" s="104">
        <v>0</v>
      </c>
      <c r="D9" s="71">
        <v>45353</v>
      </c>
      <c r="E9" s="72">
        <v>6007</v>
      </c>
      <c r="F9" s="72">
        <v>0</v>
      </c>
      <c r="G9" s="71">
        <v>2874.13306</v>
      </c>
      <c r="H9" s="103">
        <v>81071</v>
      </c>
      <c r="I9" s="72">
        <v>6908</v>
      </c>
      <c r="J9" s="102">
        <v>33337</v>
      </c>
      <c r="K9" s="71">
        <v>0</v>
      </c>
      <c r="L9" s="70">
        <v>396430</v>
      </c>
      <c r="M9" s="71">
        <f t="shared" si="0"/>
        <v>596378.13306</v>
      </c>
    </row>
    <row r="10" spans="1:13" ht="15">
      <c r="A10" s="23" t="s">
        <v>34</v>
      </c>
      <c r="B10" s="95">
        <v>339569</v>
      </c>
      <c r="C10" s="70">
        <v>0</v>
      </c>
      <c r="D10" s="71">
        <v>209618</v>
      </c>
      <c r="E10" s="72">
        <v>31813</v>
      </c>
      <c r="F10" s="108">
        <v>860725</v>
      </c>
      <c r="G10" s="71">
        <v>5719.96334</v>
      </c>
      <c r="H10" s="103">
        <v>701172</v>
      </c>
      <c r="I10" s="72">
        <v>528522</v>
      </c>
      <c r="J10" s="102">
        <v>116035</v>
      </c>
      <c r="K10" s="71">
        <v>0</v>
      </c>
      <c r="L10" s="70">
        <v>20</v>
      </c>
      <c r="M10" s="71">
        <f t="shared" si="0"/>
        <v>2793193.9633400002</v>
      </c>
    </row>
    <row r="11" spans="1:13" ht="15">
      <c r="A11" s="23" t="s">
        <v>6</v>
      </c>
      <c r="B11" s="95">
        <v>24838</v>
      </c>
      <c r="C11" s="70">
        <v>47171</v>
      </c>
      <c r="D11" s="71">
        <v>292541</v>
      </c>
      <c r="E11" s="72">
        <v>0</v>
      </c>
      <c r="F11" s="72">
        <v>130595</v>
      </c>
      <c r="G11" s="71">
        <v>2831</v>
      </c>
      <c r="H11" s="103">
        <v>528526</v>
      </c>
      <c r="I11" s="72">
        <v>94074</v>
      </c>
      <c r="J11" s="102">
        <v>42333</v>
      </c>
      <c r="K11" s="71">
        <v>11489</v>
      </c>
      <c r="L11" s="70">
        <v>14254</v>
      </c>
      <c r="M11" s="71">
        <f t="shared" si="0"/>
        <v>1188652</v>
      </c>
    </row>
    <row r="12" spans="1:13" ht="15">
      <c r="A12" s="23" t="s">
        <v>7</v>
      </c>
      <c r="B12" s="95">
        <v>27876</v>
      </c>
      <c r="C12" s="70">
        <v>14431</v>
      </c>
      <c r="D12" s="71">
        <v>132181</v>
      </c>
      <c r="E12" s="72">
        <v>0</v>
      </c>
      <c r="F12" s="72">
        <v>68192</v>
      </c>
      <c r="G12" s="71">
        <v>3202</v>
      </c>
      <c r="H12" s="103">
        <v>105439</v>
      </c>
      <c r="I12" s="72">
        <v>9275</v>
      </c>
      <c r="J12" s="102">
        <v>8045</v>
      </c>
      <c r="K12" s="71">
        <v>44576</v>
      </c>
      <c r="L12" s="70">
        <v>933</v>
      </c>
      <c r="M12" s="71">
        <f t="shared" si="0"/>
        <v>414150</v>
      </c>
    </row>
    <row r="13" spans="1:13" ht="15">
      <c r="A13" s="23" t="s">
        <v>8</v>
      </c>
      <c r="B13" s="95">
        <v>380958</v>
      </c>
      <c r="C13" s="70">
        <v>196</v>
      </c>
      <c r="D13" s="71">
        <v>209916</v>
      </c>
      <c r="E13" s="72">
        <v>28871</v>
      </c>
      <c r="F13" s="72">
        <v>217289</v>
      </c>
      <c r="G13" s="71">
        <v>6500</v>
      </c>
      <c r="H13" s="103">
        <v>314059</v>
      </c>
      <c r="I13" s="72">
        <v>534938</v>
      </c>
      <c r="J13" s="102">
        <v>116052</v>
      </c>
      <c r="K13" s="71"/>
      <c r="L13" s="70">
        <v>60109</v>
      </c>
      <c r="M13" s="71">
        <f t="shared" si="0"/>
        <v>1868888</v>
      </c>
    </row>
    <row r="14" spans="1:13" ht="15">
      <c r="A14" s="23" t="s">
        <v>9</v>
      </c>
      <c r="B14" s="95">
        <v>2166528</v>
      </c>
      <c r="C14" s="70">
        <v>1430233</v>
      </c>
      <c r="D14" s="71">
        <v>4721557</v>
      </c>
      <c r="E14" s="72">
        <v>384932</v>
      </c>
      <c r="F14" s="72">
        <v>3740648</v>
      </c>
      <c r="G14" s="71">
        <v>467526</v>
      </c>
      <c r="H14" s="103">
        <v>8591370</v>
      </c>
      <c r="I14" s="72">
        <v>5256786</v>
      </c>
      <c r="J14" s="102">
        <v>1198863</v>
      </c>
      <c r="K14" s="71">
        <v>843450</v>
      </c>
      <c r="L14" s="70">
        <v>2078941</v>
      </c>
      <c r="M14" s="71">
        <f t="shared" si="0"/>
        <v>30880834</v>
      </c>
    </row>
    <row r="15" spans="1:13" ht="15">
      <c r="A15" s="23" t="s">
        <v>10</v>
      </c>
      <c r="B15" s="95">
        <v>796430</v>
      </c>
      <c r="C15" s="70">
        <v>2559729</v>
      </c>
      <c r="D15" s="71">
        <v>4681829</v>
      </c>
      <c r="E15" s="72">
        <v>92274</v>
      </c>
      <c r="F15" s="72">
        <v>2641435</v>
      </c>
      <c r="G15" s="71">
        <v>664860</v>
      </c>
      <c r="H15" s="103">
        <v>7804797</v>
      </c>
      <c r="I15" s="72">
        <v>6890963</v>
      </c>
      <c r="J15" s="102">
        <v>217728</v>
      </c>
      <c r="K15" s="71">
        <v>16611</v>
      </c>
      <c r="L15" s="70">
        <v>142696</v>
      </c>
      <c r="M15" s="71">
        <f t="shared" si="0"/>
        <v>26509352</v>
      </c>
    </row>
    <row r="16" spans="1:13" ht="15">
      <c r="A16" s="23" t="s">
        <v>11</v>
      </c>
      <c r="B16" s="95">
        <v>1411054</v>
      </c>
      <c r="C16" s="70">
        <v>621210</v>
      </c>
      <c r="D16" s="73">
        <v>870544</v>
      </c>
      <c r="E16" s="72">
        <v>228478</v>
      </c>
      <c r="F16" s="72"/>
      <c r="G16" s="71">
        <v>109802</v>
      </c>
      <c r="H16" s="95">
        <v>1861691</v>
      </c>
      <c r="I16" s="72">
        <v>1976358</v>
      </c>
      <c r="J16" s="102">
        <v>285450</v>
      </c>
      <c r="K16" s="71"/>
      <c r="L16" s="70">
        <v>736435</v>
      </c>
      <c r="M16" s="71">
        <f t="shared" si="0"/>
        <v>8101022</v>
      </c>
    </row>
    <row r="17" spans="1:13" ht="15">
      <c r="A17" s="23" t="s">
        <v>12</v>
      </c>
      <c r="B17" s="95">
        <v>141906</v>
      </c>
      <c r="C17" s="70">
        <v>2080</v>
      </c>
      <c r="D17" s="73">
        <v>11544</v>
      </c>
      <c r="E17" s="72">
        <v>20</v>
      </c>
      <c r="F17" s="72">
        <v>34528</v>
      </c>
      <c r="G17" s="71">
        <v>71</v>
      </c>
      <c r="H17" s="95">
        <v>39449</v>
      </c>
      <c r="I17" s="72">
        <v>92001</v>
      </c>
      <c r="J17" s="102">
        <v>10319</v>
      </c>
      <c r="K17" s="71"/>
      <c r="L17" s="70">
        <v>189010</v>
      </c>
      <c r="M17" s="71">
        <f t="shared" si="0"/>
        <v>520928</v>
      </c>
    </row>
    <row r="18" spans="1:13" s="64" customFormat="1" ht="15">
      <c r="A18" s="26" t="s">
        <v>16</v>
      </c>
      <c r="B18" s="95">
        <v>6533289</v>
      </c>
      <c r="C18" s="70">
        <v>5914759</v>
      </c>
      <c r="D18" s="71">
        <v>12227673</v>
      </c>
      <c r="E18" s="72">
        <v>841361</v>
      </c>
      <c r="F18" s="72">
        <v>8025975</v>
      </c>
      <c r="G18" s="71">
        <v>1393377</v>
      </c>
      <c r="H18" s="103">
        <v>22971443</v>
      </c>
      <c r="I18" s="72">
        <v>17892802</v>
      </c>
      <c r="J18" s="102">
        <v>2116829</v>
      </c>
      <c r="K18" s="71">
        <v>1118139</v>
      </c>
      <c r="L18" s="70">
        <v>4711831</v>
      </c>
      <c r="M18" s="71">
        <f t="shared" si="0"/>
        <v>83747478</v>
      </c>
    </row>
    <row r="19" spans="1:13" ht="15">
      <c r="A19" s="23" t="s">
        <v>13</v>
      </c>
      <c r="B19" s="95">
        <v>197736</v>
      </c>
      <c r="C19" s="70">
        <v>2853789</v>
      </c>
      <c r="D19" s="73">
        <v>6498276</v>
      </c>
      <c r="E19" s="72">
        <v>34952</v>
      </c>
      <c r="F19" s="72">
        <v>6630943</v>
      </c>
      <c r="G19" s="71">
        <v>600505</v>
      </c>
      <c r="H19" s="95">
        <v>9339380</v>
      </c>
      <c r="I19" s="72">
        <v>3420263</v>
      </c>
      <c r="J19" s="102">
        <v>102793</v>
      </c>
      <c r="K19" s="71">
        <v>723979</v>
      </c>
      <c r="L19" s="70">
        <v>377060</v>
      </c>
      <c r="M19" s="71">
        <f t="shared" si="0"/>
        <v>30779676</v>
      </c>
    </row>
    <row r="20" spans="1:13" ht="25.5">
      <c r="A20" s="27" t="s">
        <v>22</v>
      </c>
      <c r="B20" s="95">
        <v>0</v>
      </c>
      <c r="C20" s="70">
        <v>2842804</v>
      </c>
      <c r="D20" s="71">
        <v>6420866</v>
      </c>
      <c r="E20" s="71">
        <v>0</v>
      </c>
      <c r="F20" s="72">
        <v>6543122</v>
      </c>
      <c r="G20" s="71">
        <v>599754</v>
      </c>
      <c r="H20" s="95">
        <v>8717239</v>
      </c>
      <c r="I20" s="72">
        <v>3072374</v>
      </c>
      <c r="J20" s="102">
        <v>0</v>
      </c>
      <c r="K20" s="71">
        <v>71799</v>
      </c>
      <c r="L20" s="70">
        <v>0</v>
      </c>
      <c r="M20" s="71">
        <f t="shared" si="0"/>
        <v>28267958</v>
      </c>
    </row>
    <row r="21" spans="1:13" ht="15">
      <c r="A21" s="23" t="s">
        <v>14</v>
      </c>
      <c r="B21" s="95">
        <v>0</v>
      </c>
      <c r="C21" s="70">
        <v>43873</v>
      </c>
      <c r="D21" s="71">
        <v>0</v>
      </c>
      <c r="E21" s="71">
        <v>0</v>
      </c>
      <c r="F21" s="72">
        <v>0</v>
      </c>
      <c r="G21" s="71">
        <v>0</v>
      </c>
      <c r="H21" s="95">
        <v>0</v>
      </c>
      <c r="I21" s="72">
        <v>0</v>
      </c>
      <c r="J21" s="102">
        <v>61712</v>
      </c>
      <c r="K21" s="71">
        <v>0</v>
      </c>
      <c r="L21" s="70">
        <v>0</v>
      </c>
      <c r="M21" s="71">
        <f t="shared" si="0"/>
        <v>105585</v>
      </c>
    </row>
    <row r="22" spans="1:13" ht="15">
      <c r="A22" s="23" t="s">
        <v>4</v>
      </c>
      <c r="B22" s="95">
        <v>5130847</v>
      </c>
      <c r="C22" s="70">
        <v>2685561</v>
      </c>
      <c r="D22" s="73">
        <v>3469106</v>
      </c>
      <c r="E22" s="72">
        <v>587133</v>
      </c>
      <c r="F22" s="72">
        <v>1357822</v>
      </c>
      <c r="G22" s="71">
        <v>576224</v>
      </c>
      <c r="H22" s="103">
        <v>10038548</v>
      </c>
      <c r="I22" s="72">
        <v>11790240</v>
      </c>
      <c r="J22" s="102">
        <v>1631191</v>
      </c>
      <c r="K22" s="71">
        <v>315519</v>
      </c>
      <c r="L22" s="70">
        <v>3707031</v>
      </c>
      <c r="M22" s="71">
        <f t="shared" si="0"/>
        <v>41289222</v>
      </c>
    </row>
    <row r="23" spans="1:13" ht="15">
      <c r="A23" s="23" t="s">
        <v>37</v>
      </c>
      <c r="B23" s="95">
        <v>40921</v>
      </c>
      <c r="C23" s="71">
        <v>1010055</v>
      </c>
      <c r="D23" s="73">
        <v>271857</v>
      </c>
      <c r="E23" s="72">
        <v>1267</v>
      </c>
      <c r="F23" s="72">
        <v>128420</v>
      </c>
      <c r="G23" s="71">
        <v>12499</v>
      </c>
      <c r="H23" s="103">
        <v>295623</v>
      </c>
      <c r="I23" s="72">
        <v>888709</v>
      </c>
      <c r="J23" s="102">
        <v>110810</v>
      </c>
      <c r="K23" s="71">
        <v>6474</v>
      </c>
      <c r="L23" s="70">
        <v>38081</v>
      </c>
      <c r="M23" s="71">
        <f t="shared" si="0"/>
        <v>2804716</v>
      </c>
    </row>
    <row r="24" spans="1:13" ht="15">
      <c r="A24" s="23" t="s">
        <v>38</v>
      </c>
      <c r="B24" s="95">
        <v>57542</v>
      </c>
      <c r="C24" s="71">
        <v>7258</v>
      </c>
      <c r="D24" s="73">
        <v>76611</v>
      </c>
      <c r="E24" s="72">
        <v>3229</v>
      </c>
      <c r="F24" s="72">
        <v>1376</v>
      </c>
      <c r="G24" s="71">
        <v>1232</v>
      </c>
      <c r="H24" s="103">
        <v>314737</v>
      </c>
      <c r="I24" s="72">
        <v>458896</v>
      </c>
      <c r="J24" s="102">
        <v>173956</v>
      </c>
      <c r="K24" s="71">
        <v>11958</v>
      </c>
      <c r="L24" s="70">
        <v>101196</v>
      </c>
      <c r="M24" s="71">
        <f t="shared" si="0"/>
        <v>1207991</v>
      </c>
    </row>
    <row r="25" spans="1:13" ht="15">
      <c r="A25" s="23" t="s">
        <v>39</v>
      </c>
      <c r="B25" s="95">
        <v>118223</v>
      </c>
      <c r="C25" s="71">
        <v>49835</v>
      </c>
      <c r="D25" s="73">
        <v>69743</v>
      </c>
      <c r="E25" s="72">
        <v>45719</v>
      </c>
      <c r="F25" s="72">
        <v>41805</v>
      </c>
      <c r="G25" s="71">
        <v>20673</v>
      </c>
      <c r="H25" s="103">
        <v>625108</v>
      </c>
      <c r="I25" s="72">
        <v>213887</v>
      </c>
      <c r="J25" s="102">
        <v>22123</v>
      </c>
      <c r="K25" s="71">
        <v>2579</v>
      </c>
      <c r="L25" s="70">
        <v>182334</v>
      </c>
      <c r="M25" s="71">
        <f t="shared" si="0"/>
        <v>1392029</v>
      </c>
    </row>
    <row r="26" spans="1:13" ht="15">
      <c r="A26" s="23" t="s">
        <v>40</v>
      </c>
      <c r="B26" s="95">
        <v>1235552</v>
      </c>
      <c r="C26" s="71">
        <v>1015916</v>
      </c>
      <c r="D26" s="73">
        <v>1102722</v>
      </c>
      <c r="E26" s="72">
        <v>91489</v>
      </c>
      <c r="F26" s="72">
        <v>783360</v>
      </c>
      <c r="G26" s="71">
        <v>168749</v>
      </c>
      <c r="H26" s="103">
        <v>3214872</v>
      </c>
      <c r="I26" s="72">
        <v>2018197</v>
      </c>
      <c r="J26" s="102">
        <v>254286</v>
      </c>
      <c r="K26" s="71">
        <v>276383</v>
      </c>
      <c r="L26" s="70">
        <v>968013</v>
      </c>
      <c r="M26" s="71">
        <f t="shared" si="0"/>
        <v>11129539</v>
      </c>
    </row>
    <row r="27" spans="1:13" ht="15">
      <c r="A27" s="23" t="s">
        <v>41</v>
      </c>
      <c r="B27" s="95">
        <v>3678609</v>
      </c>
      <c r="C27" s="70">
        <v>602497</v>
      </c>
      <c r="D27" s="73">
        <v>1948173</v>
      </c>
      <c r="E27" s="72">
        <v>445429</v>
      </c>
      <c r="F27" s="72">
        <v>402861</v>
      </c>
      <c r="G27" s="71">
        <v>373071</v>
      </c>
      <c r="H27" s="103">
        <v>5588208</v>
      </c>
      <c r="I27" s="72">
        <v>8210551</v>
      </c>
      <c r="J27" s="105">
        <v>1070016</v>
      </c>
      <c r="K27" s="71">
        <v>18125</v>
      </c>
      <c r="L27" s="70">
        <v>2417407</v>
      </c>
      <c r="M27" s="71">
        <f t="shared" si="0"/>
        <v>24754947</v>
      </c>
    </row>
    <row r="28" spans="1:13" ht="15">
      <c r="A28" s="23" t="s">
        <v>15</v>
      </c>
      <c r="B28" s="95">
        <v>501413</v>
      </c>
      <c r="C28" s="70">
        <v>3616</v>
      </c>
      <c r="D28" s="71">
        <v>747343</v>
      </c>
      <c r="E28" s="72">
        <v>11255</v>
      </c>
      <c r="F28" s="72">
        <v>0</v>
      </c>
      <c r="G28" s="71">
        <v>0</v>
      </c>
      <c r="H28" s="95">
        <v>1002129</v>
      </c>
      <c r="I28" s="72">
        <v>227049</v>
      </c>
      <c r="J28" s="102">
        <v>4191</v>
      </c>
      <c r="K28" s="71">
        <v>0</v>
      </c>
      <c r="L28" s="70">
        <v>22350</v>
      </c>
      <c r="M28" s="71">
        <f t="shared" si="0"/>
        <v>2519346</v>
      </c>
    </row>
    <row r="29" spans="1:13" s="64" customFormat="1" ht="15">
      <c r="A29" s="26" t="s">
        <v>17</v>
      </c>
      <c r="B29" s="95">
        <v>489761</v>
      </c>
      <c r="C29" s="70">
        <v>-430404</v>
      </c>
      <c r="D29" s="71">
        <v>781749</v>
      </c>
      <c r="E29" s="72">
        <v>94861</v>
      </c>
      <c r="F29" s="72">
        <v>0</v>
      </c>
      <c r="G29" s="71">
        <v>174317</v>
      </c>
      <c r="H29" s="95">
        <v>1470364</v>
      </c>
      <c r="I29" s="72">
        <v>1746685</v>
      </c>
      <c r="J29" s="102">
        <v>250319</v>
      </c>
      <c r="K29" s="71">
        <v>9790</v>
      </c>
      <c r="L29" s="70">
        <v>395177</v>
      </c>
      <c r="M29" s="71">
        <f t="shared" si="0"/>
        <v>4982619</v>
      </c>
    </row>
    <row r="30" spans="1:13" ht="15">
      <c r="A30" s="23" t="s">
        <v>19</v>
      </c>
      <c r="B30" s="95">
        <v>411923</v>
      </c>
      <c r="C30" s="70">
        <v>0</v>
      </c>
      <c r="D30" s="71">
        <v>656665</v>
      </c>
      <c r="E30" s="72">
        <v>68875</v>
      </c>
      <c r="F30" s="72">
        <v>0</v>
      </c>
      <c r="G30" s="71">
        <v>286207</v>
      </c>
      <c r="H30" s="95">
        <v>1034575</v>
      </c>
      <c r="I30" s="72">
        <v>1640080</v>
      </c>
      <c r="J30" s="102">
        <v>180358</v>
      </c>
      <c r="K30" s="71">
        <v>0</v>
      </c>
      <c r="L30" s="70">
        <v>245824</v>
      </c>
      <c r="M30" s="71">
        <f t="shared" si="0"/>
        <v>4524507</v>
      </c>
    </row>
    <row r="31" spans="1:13" s="64" customFormat="1" ht="15">
      <c r="A31" s="26" t="s">
        <v>18</v>
      </c>
      <c r="B31" s="95">
        <v>6533289</v>
      </c>
      <c r="C31" s="70">
        <v>5914759</v>
      </c>
      <c r="D31" s="71">
        <v>12227673</v>
      </c>
      <c r="E31" s="72">
        <v>841361</v>
      </c>
      <c r="F31" s="72">
        <v>8025975</v>
      </c>
      <c r="G31" s="71">
        <v>1393377</v>
      </c>
      <c r="H31" s="103">
        <v>22971443</v>
      </c>
      <c r="I31" s="72">
        <v>17892802</v>
      </c>
      <c r="J31" s="102">
        <v>2116829</v>
      </c>
      <c r="K31" s="71">
        <v>1118139</v>
      </c>
      <c r="L31" s="70">
        <v>4711831</v>
      </c>
      <c r="M31" s="71">
        <f t="shared" si="0"/>
        <v>83747478</v>
      </c>
    </row>
    <row r="32" spans="2:13" ht="15">
      <c r="B32" s="74"/>
      <c r="C32" s="75"/>
      <c r="D32" s="75"/>
      <c r="E32" s="75"/>
      <c r="F32" s="75"/>
      <c r="G32" s="75"/>
      <c r="H32" s="75"/>
      <c r="I32" s="75"/>
      <c r="J32" s="75"/>
      <c r="K32" s="71"/>
      <c r="L32" s="75"/>
      <c r="M32" s="39"/>
    </row>
    <row r="33" spans="1:13" ht="15">
      <c r="A33" s="23" t="s">
        <v>20</v>
      </c>
      <c r="B33" s="95">
        <v>73751</v>
      </c>
      <c r="C33" s="70">
        <v>53318</v>
      </c>
      <c r="D33" s="71">
        <v>707015</v>
      </c>
      <c r="E33" s="71">
        <v>1455</v>
      </c>
      <c r="F33" s="71">
        <v>102609</v>
      </c>
      <c r="G33" s="71">
        <v>9859</v>
      </c>
      <c r="H33" s="95">
        <v>522922</v>
      </c>
      <c r="I33" s="72">
        <v>139337</v>
      </c>
      <c r="J33" s="102">
        <v>42081</v>
      </c>
      <c r="K33" s="71">
        <v>160524</v>
      </c>
      <c r="L33" s="71">
        <v>59845</v>
      </c>
      <c r="M33" s="71">
        <f>B33+C33+D33+E33+F33+G33+H33+I33+J33+K33+L33</f>
        <v>1872716</v>
      </c>
    </row>
    <row r="34" spans="1:13" ht="15">
      <c r="A34" s="28" t="s">
        <v>121</v>
      </c>
      <c r="B34" s="95">
        <v>986</v>
      </c>
      <c r="C34" s="70">
        <v>7647</v>
      </c>
      <c r="D34" s="71">
        <v>1785</v>
      </c>
      <c r="E34" s="95">
        <v>0</v>
      </c>
      <c r="F34" s="70">
        <v>48917</v>
      </c>
      <c r="G34" s="106">
        <v>510</v>
      </c>
      <c r="H34" s="95">
        <v>71620</v>
      </c>
      <c r="I34" s="72">
        <v>17254</v>
      </c>
      <c r="J34" s="107">
        <v>2951</v>
      </c>
      <c r="K34" s="71">
        <v>8100</v>
      </c>
      <c r="L34" s="71">
        <v>893</v>
      </c>
      <c r="M34" s="71">
        <f>B34+C34+D34+E34+F34+G34+H34+I34+J34+K34+L34</f>
        <v>160663</v>
      </c>
    </row>
    <row r="35" spans="2:13" ht="14.25">
      <c r="B35" s="59"/>
      <c r="C35" s="59"/>
      <c r="D35" s="59"/>
      <c r="E35" s="59"/>
      <c r="F35" s="59"/>
      <c r="G35" s="59"/>
      <c r="H35" s="59"/>
      <c r="I35" s="62"/>
      <c r="J35" s="59"/>
      <c r="K35" s="67"/>
      <c r="L35" s="59"/>
      <c r="M35" s="68"/>
    </row>
    <row r="36" spans="1:13" ht="25.5" customHeight="1">
      <c r="A36" s="113" t="s">
        <v>35</v>
      </c>
      <c r="B36" s="114"/>
      <c r="C36" s="114"/>
      <c r="D36" s="114"/>
      <c r="E36" s="114"/>
      <c r="F36" s="114"/>
      <c r="G36" s="114"/>
      <c r="H36" s="114"/>
      <c r="I36" s="114"/>
      <c r="J36" s="114"/>
      <c r="K36" s="114"/>
      <c r="L36" s="115"/>
      <c r="M36" s="100"/>
    </row>
    <row r="37" spans="1:13" ht="15">
      <c r="A37" s="29" t="s">
        <v>25</v>
      </c>
      <c r="B37" s="69">
        <v>514070</v>
      </c>
      <c r="C37" s="76">
        <v>248254</v>
      </c>
      <c r="D37" s="77">
        <v>781540</v>
      </c>
      <c r="E37" s="78">
        <v>16044</v>
      </c>
      <c r="F37" s="78">
        <v>132554</v>
      </c>
      <c r="G37" s="77">
        <v>46043.755509999995</v>
      </c>
      <c r="H37" s="109">
        <v>2036947</v>
      </c>
      <c r="I37" s="78">
        <v>3197417</v>
      </c>
      <c r="J37" s="79">
        <v>96496</v>
      </c>
      <c r="K37" s="77">
        <v>3175</v>
      </c>
      <c r="L37" s="76">
        <v>164640</v>
      </c>
      <c r="M37" s="77">
        <f>B37+C37+D37+E37+F37+G37+H37+I37+J37+K37+L37</f>
        <v>7237180.7555100005</v>
      </c>
    </row>
    <row r="38" spans="1:13" ht="15">
      <c r="A38" s="29" t="s">
        <v>62</v>
      </c>
      <c r="B38" s="69">
        <v>868449</v>
      </c>
      <c r="C38" s="76">
        <v>630635</v>
      </c>
      <c r="D38" s="80">
        <v>1191848</v>
      </c>
      <c r="E38" s="78">
        <v>51523</v>
      </c>
      <c r="F38" s="78">
        <v>538073</v>
      </c>
      <c r="G38" s="77">
        <v>115618.09121999999</v>
      </c>
      <c r="H38" s="109">
        <v>2694702</v>
      </c>
      <c r="I38" s="78">
        <v>1923644</v>
      </c>
      <c r="J38" s="79">
        <v>188423</v>
      </c>
      <c r="K38" s="77">
        <v>81263</v>
      </c>
      <c r="L38" s="76">
        <v>369137</v>
      </c>
      <c r="M38" s="77">
        <f>B38+C38+D38+E38+F38+G38+H38+I38+J38+K38+L38</f>
        <v>8653315.091219999</v>
      </c>
    </row>
    <row r="39" spans="1:13" ht="25.5" customHeight="1">
      <c r="A39" s="113" t="s">
        <v>36</v>
      </c>
      <c r="B39" s="114"/>
      <c r="C39" s="114"/>
      <c r="D39" s="114"/>
      <c r="E39" s="114"/>
      <c r="F39" s="114"/>
      <c r="G39" s="114"/>
      <c r="H39" s="114"/>
      <c r="I39" s="114"/>
      <c r="J39" s="114"/>
      <c r="K39" s="114"/>
      <c r="L39" s="115"/>
      <c r="M39" s="100"/>
    </row>
    <row r="40" spans="1:13" ht="15">
      <c r="A40" s="29" t="s">
        <v>25</v>
      </c>
      <c r="B40" s="69">
        <v>3164539</v>
      </c>
      <c r="C40" s="76">
        <v>354243</v>
      </c>
      <c r="D40" s="77">
        <v>1166633</v>
      </c>
      <c r="E40" s="78">
        <v>429385</v>
      </c>
      <c r="F40" s="78">
        <v>270307</v>
      </c>
      <c r="G40" s="77">
        <v>327027.65455000004</v>
      </c>
      <c r="H40" s="109">
        <v>3551261</v>
      </c>
      <c r="I40" s="81">
        <v>5013134</v>
      </c>
      <c r="J40" s="79">
        <v>973520</v>
      </c>
      <c r="K40" s="77">
        <v>14950</v>
      </c>
      <c r="L40" s="76">
        <v>2252767</v>
      </c>
      <c r="M40" s="77">
        <f>B40+C40+D40+E40+F40+G40+H40+I40+J40+K40+L40</f>
        <v>17517766.65455</v>
      </c>
    </row>
    <row r="41" spans="1:13" ht="15">
      <c r="A41" s="30" t="s">
        <v>62</v>
      </c>
      <c r="B41" s="69">
        <v>464794</v>
      </c>
      <c r="C41" s="77">
        <v>1402594</v>
      </c>
      <c r="D41" s="82">
        <v>236666</v>
      </c>
      <c r="E41" s="78">
        <v>44134</v>
      </c>
      <c r="F41" s="78">
        <v>375083</v>
      </c>
      <c r="G41" s="77">
        <v>48118.721630000015</v>
      </c>
      <c r="H41" s="69">
        <v>1093069</v>
      </c>
      <c r="I41" s="81">
        <v>1070947</v>
      </c>
      <c r="J41" s="79">
        <v>323835</v>
      </c>
      <c r="K41" s="83">
        <v>213552</v>
      </c>
      <c r="L41" s="76">
        <v>676499</v>
      </c>
      <c r="M41" s="77">
        <f>B41+C41+D41+E41+F41+G41+H41+I41+J41+K41+L41</f>
        <v>5949291.72163</v>
      </c>
    </row>
    <row r="42" spans="1:13" ht="15">
      <c r="A42" s="31"/>
      <c r="B42" s="84"/>
      <c r="C42" s="84"/>
      <c r="D42" s="84"/>
      <c r="E42" s="85"/>
      <c r="F42" s="84"/>
      <c r="G42" s="80"/>
      <c r="H42" s="85"/>
      <c r="I42" s="86"/>
      <c r="J42" s="80"/>
      <c r="K42" s="87"/>
      <c r="L42" s="85"/>
      <c r="M42" s="85"/>
    </row>
    <row r="43" spans="1:13" ht="29.25" customHeight="1">
      <c r="A43" s="17" t="s">
        <v>63</v>
      </c>
      <c r="B43" s="69">
        <v>772</v>
      </c>
      <c r="C43" s="77">
        <v>0</v>
      </c>
      <c r="D43" s="88">
        <v>22676</v>
      </c>
      <c r="E43" s="78">
        <v>327</v>
      </c>
      <c r="F43" s="77">
        <v>0</v>
      </c>
      <c r="G43" s="77">
        <v>18743.187149999998</v>
      </c>
      <c r="H43" s="109">
        <v>37461</v>
      </c>
      <c r="I43" s="78">
        <v>371211</v>
      </c>
      <c r="J43" s="110">
        <v>26794</v>
      </c>
      <c r="K43" s="77">
        <v>0</v>
      </c>
      <c r="L43" s="76">
        <v>61654</v>
      </c>
      <c r="M43" s="77">
        <f>B43+C43+D43+E43+F43+G43+H43+I43+J43+K43+L43</f>
        <v>539638.18715</v>
      </c>
    </row>
    <row r="44" spans="1:13" ht="14.25">
      <c r="A44" s="32"/>
      <c r="B44" s="61"/>
      <c r="C44" s="61"/>
      <c r="D44" s="61"/>
      <c r="E44" s="61"/>
      <c r="F44" s="61"/>
      <c r="G44" s="61"/>
      <c r="H44" s="61"/>
      <c r="I44" s="62"/>
      <c r="J44" s="61"/>
      <c r="K44" s="61"/>
      <c r="L44" s="61"/>
      <c r="M44" s="68"/>
    </row>
    <row r="45" spans="2:13" ht="14.25">
      <c r="B45" s="59"/>
      <c r="C45" s="59"/>
      <c r="D45" s="59"/>
      <c r="E45" s="59"/>
      <c r="F45" s="59"/>
      <c r="G45" s="59"/>
      <c r="H45" s="59"/>
      <c r="I45" s="62"/>
      <c r="J45" s="59"/>
      <c r="K45" s="59"/>
      <c r="L45" s="59"/>
      <c r="M45" s="68"/>
    </row>
    <row r="46" spans="1:13" ht="24.75" customHeight="1">
      <c r="A46" s="122" t="s">
        <v>42</v>
      </c>
      <c r="B46" s="123"/>
      <c r="C46" s="123"/>
      <c r="D46" s="123"/>
      <c r="E46" s="123"/>
      <c r="F46" s="123"/>
      <c r="G46" s="123"/>
      <c r="H46" s="123"/>
      <c r="I46" s="123"/>
      <c r="J46" s="123"/>
      <c r="K46" s="123"/>
      <c r="L46" s="124"/>
      <c r="M46" s="100"/>
    </row>
    <row r="47" spans="1:13" ht="15">
      <c r="A47" s="4" t="s">
        <v>0</v>
      </c>
      <c r="B47" s="69">
        <v>145527</v>
      </c>
      <c r="C47" s="76">
        <v>2505937.352260003</v>
      </c>
      <c r="D47" s="77">
        <v>3152748</v>
      </c>
      <c r="E47" s="76">
        <v>13102</v>
      </c>
      <c r="F47" s="76">
        <v>2105824</v>
      </c>
      <c r="G47" s="77">
        <v>451546.43722</v>
      </c>
      <c r="H47" s="111">
        <v>5759402</v>
      </c>
      <c r="I47" s="77">
        <v>5384605.81216</v>
      </c>
      <c r="J47" s="89">
        <v>118757</v>
      </c>
      <c r="K47" s="77">
        <v>10966</v>
      </c>
      <c r="L47" s="76">
        <v>40314</v>
      </c>
      <c r="M47" s="77">
        <f>B47+C47+D47+E47+F47+G47+H47+I47+J47+K47+L47</f>
        <v>19688729.60164</v>
      </c>
    </row>
    <row r="48" spans="1:13" ht="15">
      <c r="A48" s="4" t="s">
        <v>43</v>
      </c>
      <c r="B48" s="69">
        <v>134192</v>
      </c>
      <c r="C48" s="76">
        <v>17297.64856</v>
      </c>
      <c r="D48" s="77">
        <v>393655</v>
      </c>
      <c r="E48" s="76">
        <v>3905</v>
      </c>
      <c r="F48" s="76">
        <v>11293</v>
      </c>
      <c r="G48" s="77">
        <v>29081.85827</v>
      </c>
      <c r="H48" s="111">
        <v>390390</v>
      </c>
      <c r="I48" s="77">
        <v>690664.56882</v>
      </c>
      <c r="J48" s="89">
        <v>28012</v>
      </c>
      <c r="K48" s="77">
        <v>3530</v>
      </c>
      <c r="L48" s="76">
        <v>49245</v>
      </c>
      <c r="M48" s="77">
        <f>B48+C48+D48+E48+F48+G48+H48+I48+J48+K48+L48</f>
        <v>1751266.07565</v>
      </c>
    </row>
    <row r="49" spans="1:13" ht="15">
      <c r="A49" s="4" t="s">
        <v>24</v>
      </c>
      <c r="B49" s="69">
        <v>279985</v>
      </c>
      <c r="C49" s="76">
        <v>17250.78053999997</v>
      </c>
      <c r="D49" s="77">
        <v>13506</v>
      </c>
      <c r="E49" s="76">
        <v>54</v>
      </c>
      <c r="F49" s="76">
        <v>12633</v>
      </c>
      <c r="G49" s="77">
        <v>44807.101409999996</v>
      </c>
      <c r="H49" s="69">
        <v>104171.2726348</v>
      </c>
      <c r="I49" s="77">
        <v>189241.12896</v>
      </c>
      <c r="J49" s="89">
        <v>6066</v>
      </c>
      <c r="K49" s="77">
        <v>490</v>
      </c>
      <c r="L49" s="76">
        <v>1520</v>
      </c>
      <c r="M49" s="77">
        <f>B49+C49+D49+E49+F49+G49+H49+I49+J49+K49+L49</f>
        <v>669724.2835448</v>
      </c>
    </row>
    <row r="50" spans="1:13" ht="15">
      <c r="A50" s="4" t="s">
        <v>44</v>
      </c>
      <c r="B50" s="69">
        <v>285597</v>
      </c>
      <c r="C50" s="76">
        <v>157328.31072</v>
      </c>
      <c r="D50" s="77">
        <v>1197745</v>
      </c>
      <c r="E50" s="76">
        <v>74355</v>
      </c>
      <c r="F50" s="76">
        <v>532959</v>
      </c>
      <c r="G50" s="77">
        <v>164853.36561</v>
      </c>
      <c r="H50" s="111">
        <v>1709748</v>
      </c>
      <c r="I50" s="77">
        <v>751184.799029999</v>
      </c>
      <c r="J50" s="89">
        <v>52871</v>
      </c>
      <c r="K50" s="77">
        <v>2297</v>
      </c>
      <c r="L50" s="76">
        <v>68197</v>
      </c>
      <c r="M50" s="77">
        <f>B50+C50+D50+E50+F50+G50+H50+I50+J50+K50+L50</f>
        <v>4997135.475359999</v>
      </c>
    </row>
    <row r="51" spans="1:13" ht="14.25">
      <c r="A51" s="33"/>
      <c r="B51" s="59"/>
      <c r="C51" s="59"/>
      <c r="D51" s="59"/>
      <c r="E51" s="59"/>
      <c r="F51" s="59"/>
      <c r="G51" s="59"/>
      <c r="H51" s="59"/>
      <c r="I51" s="62"/>
      <c r="J51" s="59"/>
      <c r="K51" s="59"/>
      <c r="L51" s="59"/>
      <c r="M51" s="68"/>
    </row>
    <row r="52" spans="1:13" ht="24.75" customHeight="1">
      <c r="A52" s="122" t="s">
        <v>45</v>
      </c>
      <c r="B52" s="123"/>
      <c r="C52" s="123"/>
      <c r="D52" s="123"/>
      <c r="E52" s="123"/>
      <c r="F52" s="123"/>
      <c r="G52" s="123"/>
      <c r="H52" s="123"/>
      <c r="I52" s="123"/>
      <c r="J52" s="123"/>
      <c r="K52" s="123"/>
      <c r="L52" s="124"/>
      <c r="M52" s="100"/>
    </row>
    <row r="53" spans="1:13" ht="15">
      <c r="A53" s="4" t="s">
        <v>1</v>
      </c>
      <c r="B53" s="69">
        <v>1974265</v>
      </c>
      <c r="C53" s="76">
        <v>1849983.15232</v>
      </c>
      <c r="D53" s="77">
        <v>5630993</v>
      </c>
      <c r="E53" s="76">
        <v>370870</v>
      </c>
      <c r="F53" s="76">
        <v>4154663</v>
      </c>
      <c r="G53" s="77">
        <v>531997.43346</v>
      </c>
      <c r="H53" s="109">
        <v>10493233.694229601</v>
      </c>
      <c r="I53" s="77">
        <v>6184439.76011</v>
      </c>
      <c r="J53" s="90">
        <v>1165510</v>
      </c>
      <c r="K53" s="77">
        <v>911401</v>
      </c>
      <c r="L53" s="77">
        <v>1758611</v>
      </c>
      <c r="M53" s="77">
        <f>B53+C53+D53+E53+F53+G53+H53+I53+J53+K53+L53</f>
        <v>35025967.0401196</v>
      </c>
    </row>
    <row r="54" spans="1:13" ht="14.25">
      <c r="A54" s="33"/>
      <c r="B54" s="59"/>
      <c r="C54" s="59"/>
      <c r="D54" s="59"/>
      <c r="E54" s="59"/>
      <c r="F54" s="59"/>
      <c r="G54" s="59"/>
      <c r="H54" s="59"/>
      <c r="I54" s="62"/>
      <c r="J54" s="59"/>
      <c r="K54" s="59"/>
      <c r="L54" s="59"/>
      <c r="M54" s="68"/>
    </row>
    <row r="55" spans="1:13" ht="39.75" customHeight="1">
      <c r="A55" s="122" t="s">
        <v>46</v>
      </c>
      <c r="B55" s="123"/>
      <c r="C55" s="123"/>
      <c r="D55" s="123"/>
      <c r="E55" s="123"/>
      <c r="F55" s="123"/>
      <c r="G55" s="123"/>
      <c r="H55" s="123"/>
      <c r="I55" s="123"/>
      <c r="J55" s="123"/>
      <c r="K55" s="123"/>
      <c r="L55" s="124"/>
      <c r="M55" s="100"/>
    </row>
    <row r="56" spans="1:13" ht="15">
      <c r="A56" s="4" t="s">
        <v>0</v>
      </c>
      <c r="B56" s="69">
        <v>0</v>
      </c>
      <c r="C56" s="76">
        <v>868.4844099999999</v>
      </c>
      <c r="D56" s="91">
        <v>11422</v>
      </c>
      <c r="E56" s="77">
        <v>0</v>
      </c>
      <c r="F56" s="76">
        <v>23148</v>
      </c>
      <c r="G56" s="77">
        <v>0</v>
      </c>
      <c r="H56" s="111">
        <v>13345</v>
      </c>
      <c r="I56" s="77">
        <v>10992.592310000005</v>
      </c>
      <c r="J56" s="77">
        <v>502</v>
      </c>
      <c r="K56" s="77">
        <v>0</v>
      </c>
      <c r="L56" s="76">
        <v>604</v>
      </c>
      <c r="M56" s="77">
        <f>B56+C56+D56+E56+G56+F56+H56+I56+J56+K56+L56</f>
        <v>60882.076720000005</v>
      </c>
    </row>
    <row r="57" spans="1:13" ht="15">
      <c r="A57" s="4" t="s">
        <v>43</v>
      </c>
      <c r="B57" s="69">
        <v>647</v>
      </c>
      <c r="C57" s="76">
        <v>223.64123000000004</v>
      </c>
      <c r="D57" s="91">
        <v>2424</v>
      </c>
      <c r="E57" s="77">
        <v>59</v>
      </c>
      <c r="F57" s="76">
        <v>207</v>
      </c>
      <c r="G57" s="77">
        <v>0</v>
      </c>
      <c r="H57" s="111">
        <v>1904</v>
      </c>
      <c r="I57" s="77">
        <v>9187.1028</v>
      </c>
      <c r="J57" s="112">
        <v>97</v>
      </c>
      <c r="K57" s="83">
        <v>0</v>
      </c>
      <c r="L57" s="76">
        <v>5</v>
      </c>
      <c r="M57" s="77">
        <f>B57+C57+D57+E57+G57+F57+H57+I57+J57+K57+L57</f>
        <v>14753.744030000002</v>
      </c>
    </row>
    <row r="58" spans="1:13" ht="15">
      <c r="A58" s="4" t="s">
        <v>24</v>
      </c>
      <c r="B58" s="69">
        <v>2393</v>
      </c>
      <c r="C58" s="76">
        <v>11.001</v>
      </c>
      <c r="D58" s="91">
        <v>234</v>
      </c>
      <c r="E58" s="77">
        <v>0</v>
      </c>
      <c r="F58" s="76">
        <v>71</v>
      </c>
      <c r="G58" s="77">
        <v>0</v>
      </c>
      <c r="H58" s="111">
        <v>872.0248000000007</v>
      </c>
      <c r="I58" s="77">
        <v>6644.69</v>
      </c>
      <c r="J58" s="77">
        <v>310</v>
      </c>
      <c r="K58" s="77">
        <v>0</v>
      </c>
      <c r="L58" s="76">
        <v>70</v>
      </c>
      <c r="M58" s="77">
        <f>B58+C58+D58+E58+G58+F58+H58+I58+J58+K58+L58</f>
        <v>10605.7158</v>
      </c>
    </row>
    <row r="59" spans="1:13" ht="15">
      <c r="A59" s="4" t="s">
        <v>44</v>
      </c>
      <c r="B59" s="69">
        <v>1173</v>
      </c>
      <c r="C59" s="76">
        <v>291.81843</v>
      </c>
      <c r="D59" s="91">
        <v>264</v>
      </c>
      <c r="E59" s="77">
        <v>0</v>
      </c>
      <c r="F59" s="76">
        <v>1369</v>
      </c>
      <c r="G59" s="77">
        <v>0</v>
      </c>
      <c r="H59" s="111">
        <v>1825</v>
      </c>
      <c r="I59" s="77">
        <v>449.87095</v>
      </c>
      <c r="J59" s="77">
        <v>1229</v>
      </c>
      <c r="K59" s="77">
        <v>0</v>
      </c>
      <c r="L59" s="76">
        <v>59</v>
      </c>
      <c r="M59" s="77">
        <f>B59+C59+D59+E59+G59+F59+H59+I59+J59+K59+L59</f>
        <v>6660.68938</v>
      </c>
    </row>
    <row r="60" spans="1:13" ht="14.25">
      <c r="A60" s="33"/>
      <c r="B60" s="59"/>
      <c r="C60" s="59"/>
      <c r="D60" s="59"/>
      <c r="E60" s="59"/>
      <c r="F60" s="59"/>
      <c r="G60" s="59"/>
      <c r="H60" s="59"/>
      <c r="I60" s="62"/>
      <c r="J60" s="59"/>
      <c r="K60" s="59"/>
      <c r="L60" s="59"/>
      <c r="M60" s="68"/>
    </row>
    <row r="61" spans="1:13" ht="12.75" customHeight="1">
      <c r="A61" s="116" t="s">
        <v>47</v>
      </c>
      <c r="B61" s="117"/>
      <c r="C61" s="117"/>
      <c r="D61" s="117"/>
      <c r="E61" s="117"/>
      <c r="F61" s="117"/>
      <c r="G61" s="117"/>
      <c r="H61" s="117"/>
      <c r="I61" s="117"/>
      <c r="J61" s="117"/>
      <c r="K61" s="117"/>
      <c r="L61" s="118"/>
      <c r="M61" s="100"/>
    </row>
    <row r="62" spans="1:13" ht="18">
      <c r="A62" s="97" t="s">
        <v>129</v>
      </c>
      <c r="B62" s="92">
        <v>9566</v>
      </c>
      <c r="C62" s="93">
        <v>6033.1216</v>
      </c>
      <c r="D62" s="94">
        <v>710604</v>
      </c>
      <c r="E62" s="94">
        <v>0</v>
      </c>
      <c r="F62" s="71">
        <v>0</v>
      </c>
      <c r="G62" s="71">
        <v>0</v>
      </c>
      <c r="H62" s="95">
        <v>488726</v>
      </c>
      <c r="I62" s="71">
        <v>45732.06546843072</v>
      </c>
      <c r="J62" s="71">
        <v>0</v>
      </c>
      <c r="K62" s="71">
        <v>0</v>
      </c>
      <c r="L62" s="71">
        <v>0</v>
      </c>
      <c r="M62" s="71">
        <f>B62+C62+D62+E62+F62+G62+H62+I62+J62+K62+L62</f>
        <v>1260661.1870684307</v>
      </c>
    </row>
    <row r="63" spans="1:13" ht="18">
      <c r="A63" s="98" t="s">
        <v>130</v>
      </c>
      <c r="B63" s="95">
        <v>2187</v>
      </c>
      <c r="C63" s="70">
        <v>0</v>
      </c>
      <c r="D63" s="71">
        <v>14351</v>
      </c>
      <c r="E63" s="71">
        <v>0</v>
      </c>
      <c r="F63" s="71">
        <v>0</v>
      </c>
      <c r="G63" s="71">
        <v>0</v>
      </c>
      <c r="H63" s="95">
        <v>43327</v>
      </c>
      <c r="I63" s="71">
        <v>298.75408156928455</v>
      </c>
      <c r="J63" s="71">
        <v>0</v>
      </c>
      <c r="K63" s="71">
        <v>0</v>
      </c>
      <c r="L63" s="71">
        <v>0</v>
      </c>
      <c r="M63" s="71">
        <f>B63+C63+D63+E63+F63+G63+H63+I63+J63+K63+L63</f>
        <v>60163.754081569285</v>
      </c>
    </row>
    <row r="64" spans="1:13" ht="18">
      <c r="A64" s="99" t="s">
        <v>131</v>
      </c>
      <c r="B64" s="95">
        <v>0</v>
      </c>
      <c r="C64" s="104">
        <v>0</v>
      </c>
      <c r="D64" s="71">
        <v>0</v>
      </c>
      <c r="E64" s="71">
        <v>0</v>
      </c>
      <c r="F64" s="71">
        <v>0</v>
      </c>
      <c r="G64" s="71">
        <v>0</v>
      </c>
      <c r="H64" s="95">
        <v>3149</v>
      </c>
      <c r="I64" s="96">
        <v>0</v>
      </c>
      <c r="J64" s="71">
        <v>0</v>
      </c>
      <c r="K64" s="71">
        <v>0</v>
      </c>
      <c r="L64" s="71">
        <v>0</v>
      </c>
      <c r="M64" s="71">
        <f>B64+C64+D64+E64+F64+G64+H64+I64+J64+K64+L64</f>
        <v>3149</v>
      </c>
    </row>
    <row r="65" spans="1:13" ht="12.75" customHeight="1">
      <c r="A65" s="119" t="s">
        <v>132</v>
      </c>
      <c r="B65" s="120"/>
      <c r="C65" s="120"/>
      <c r="D65" s="120"/>
      <c r="E65" s="120"/>
      <c r="F65" s="120"/>
      <c r="G65" s="120"/>
      <c r="H65" s="120"/>
      <c r="I65" s="120"/>
      <c r="J65" s="120"/>
      <c r="K65" s="120"/>
      <c r="L65" s="121"/>
      <c r="M65" s="101"/>
    </row>
    <row r="66" spans="1:13" ht="15">
      <c r="A66" s="27" t="s">
        <v>50</v>
      </c>
      <c r="B66" s="71">
        <v>0</v>
      </c>
      <c r="C66" s="71">
        <v>0</v>
      </c>
      <c r="D66" s="94">
        <v>0</v>
      </c>
      <c r="E66" s="94">
        <v>0</v>
      </c>
      <c r="F66" s="71">
        <v>0</v>
      </c>
      <c r="G66" s="71">
        <v>0</v>
      </c>
      <c r="H66" s="95">
        <v>31004</v>
      </c>
      <c r="I66" s="70">
        <v>2738.31261296</v>
      </c>
      <c r="J66" s="71">
        <v>0</v>
      </c>
      <c r="K66" s="71">
        <v>0</v>
      </c>
      <c r="L66" s="71">
        <v>0</v>
      </c>
      <c r="M66" s="71">
        <f>B66+C66+D66+E66+F66+G66+H66+I66+J66+K66+L66</f>
        <v>33742.31261296</v>
      </c>
    </row>
    <row r="67" spans="1:13" ht="15">
      <c r="A67" s="4" t="s">
        <v>48</v>
      </c>
      <c r="B67" s="71">
        <v>0</v>
      </c>
      <c r="C67" s="71">
        <v>0</v>
      </c>
      <c r="D67" s="71">
        <v>0</v>
      </c>
      <c r="E67" s="71">
        <v>0</v>
      </c>
      <c r="F67" s="71">
        <v>0</v>
      </c>
      <c r="G67" s="71">
        <v>0</v>
      </c>
      <c r="H67" s="95">
        <v>9088</v>
      </c>
      <c r="I67" s="70">
        <v>0</v>
      </c>
      <c r="J67" s="71">
        <v>0</v>
      </c>
      <c r="K67" s="71">
        <v>0</v>
      </c>
      <c r="L67" s="71">
        <v>0</v>
      </c>
      <c r="M67" s="71">
        <f>B67+C67+D67+E67+F67+G67+H67+I67+J67+K67+L67</f>
        <v>9088</v>
      </c>
    </row>
    <row r="68" spans="1:13" ht="15">
      <c r="A68" s="34" t="s">
        <v>49</v>
      </c>
      <c r="B68" s="71">
        <v>0</v>
      </c>
      <c r="C68" s="71">
        <v>0</v>
      </c>
      <c r="D68" s="71">
        <v>0</v>
      </c>
      <c r="E68" s="71">
        <v>0</v>
      </c>
      <c r="F68" s="71">
        <v>0</v>
      </c>
      <c r="G68" s="71">
        <v>0</v>
      </c>
      <c r="H68" s="95">
        <v>0</v>
      </c>
      <c r="I68" s="70">
        <v>0</v>
      </c>
      <c r="J68" s="71">
        <v>0</v>
      </c>
      <c r="K68" s="71">
        <v>0</v>
      </c>
      <c r="L68" s="71">
        <v>0</v>
      </c>
      <c r="M68" s="71">
        <f>B68+C68+D68+E68+F68+G68+H68+I68+J68+K68+L68</f>
        <v>0</v>
      </c>
    </row>
    <row r="69" spans="1:4" ht="15">
      <c r="A69" s="35"/>
      <c r="B69" s="40"/>
      <c r="C69" s="40"/>
      <c r="D69" s="40"/>
    </row>
    <row r="70" spans="1:4" ht="15">
      <c r="A70" s="36"/>
      <c r="B70" s="40"/>
      <c r="C70" s="40"/>
      <c r="D70" s="40"/>
    </row>
    <row r="71" spans="1:4" ht="15">
      <c r="A71" s="37" t="s">
        <v>2</v>
      </c>
      <c r="B71" s="40"/>
      <c r="C71" s="40"/>
      <c r="D71" s="40"/>
    </row>
    <row r="72" spans="1:4" ht="39.75">
      <c r="A72" s="38" t="s">
        <v>59</v>
      </c>
      <c r="B72" s="40"/>
      <c r="C72" s="40"/>
      <c r="D72" s="40"/>
    </row>
    <row r="73" spans="1:4" ht="25.5" customHeight="1">
      <c r="A73" s="12" t="s">
        <v>51</v>
      </c>
      <c r="B73" s="12"/>
      <c r="C73" s="12"/>
      <c r="D73" s="12"/>
    </row>
    <row r="74" spans="1:4" ht="18.75" customHeight="1">
      <c r="A74" s="12" t="s">
        <v>52</v>
      </c>
      <c r="B74" s="12"/>
      <c r="C74" s="12"/>
      <c r="D74" s="12"/>
    </row>
    <row r="75" spans="1:4" ht="25.5" customHeight="1">
      <c r="A75" s="12" t="s">
        <v>53</v>
      </c>
      <c r="B75" s="12"/>
      <c r="C75" s="12"/>
      <c r="D75" s="12"/>
    </row>
    <row r="76" spans="1:4" ht="28.5" customHeight="1">
      <c r="A76" s="12" t="s">
        <v>54</v>
      </c>
      <c r="B76" s="48"/>
      <c r="C76" s="48"/>
      <c r="D76" s="48"/>
    </row>
    <row r="77" spans="1:4" ht="12.75" customHeight="1">
      <c r="A77" s="12"/>
      <c r="B77" s="45"/>
      <c r="C77" s="45"/>
      <c r="D77" s="45"/>
    </row>
    <row r="78" spans="1:4" ht="51.75" customHeight="1">
      <c r="A78" s="38" t="s">
        <v>55</v>
      </c>
      <c r="B78" s="49"/>
      <c r="C78" s="49"/>
      <c r="D78" s="49"/>
    </row>
    <row r="79" spans="1:4" ht="12.75" customHeight="1">
      <c r="A79" s="38"/>
      <c r="B79" s="46"/>
      <c r="C79" s="46"/>
      <c r="D79" s="46"/>
    </row>
    <row r="80" spans="1:4" ht="25.5" customHeight="1">
      <c r="A80" s="38" t="s">
        <v>56</v>
      </c>
      <c r="B80" s="49"/>
      <c r="C80" s="49"/>
      <c r="D80" s="49"/>
    </row>
    <row r="81" spans="1:4" ht="25.5" customHeight="1">
      <c r="A81" s="50" t="s">
        <v>57</v>
      </c>
      <c r="B81" s="51"/>
      <c r="C81" s="51"/>
      <c r="D81" s="51"/>
    </row>
    <row r="82" spans="1:4" ht="38.25" customHeight="1">
      <c r="A82" s="12" t="s">
        <v>58</v>
      </c>
      <c r="B82" s="48"/>
      <c r="C82" s="48"/>
      <c r="D82" s="48"/>
    </row>
    <row r="83" ht="39.75" customHeight="1">
      <c r="A83" s="48" t="s">
        <v>126</v>
      </c>
    </row>
  </sheetData>
  <sheetProtection/>
  <mergeCells count="7">
    <mergeCell ref="A36:L36"/>
    <mergeCell ref="A39:L39"/>
    <mergeCell ref="A61:L61"/>
    <mergeCell ref="A65:L65"/>
    <mergeCell ref="A52:L52"/>
    <mergeCell ref="A55:L55"/>
    <mergeCell ref="A46:L46"/>
  </mergeCells>
  <printOptions/>
  <pageMargins left="0.59" right="0.51" top="0.39" bottom="0.52" header="0.29" footer="0.32"/>
  <pageSetup fitToHeight="1" fitToWidth="1" horizontalDpi="600" verticalDpi="600" orientation="landscape" paperSize="9" scale="35" r:id="rId1"/>
</worksheet>
</file>

<file path=xl/worksheets/sheet2.xml><?xml version="1.0" encoding="utf-8"?>
<worksheet xmlns="http://schemas.openxmlformats.org/spreadsheetml/2006/main" xmlns:r="http://schemas.openxmlformats.org/officeDocument/2006/relationships">
  <sheetPr>
    <pageSetUpPr fitToPage="1"/>
  </sheetPr>
  <dimension ref="A1:L84"/>
  <sheetViews>
    <sheetView showGridLines="0" zoomScale="69" zoomScaleNormal="69" zoomScaleSheetLayoutView="70" zoomScalePageLayoutView="0" workbookViewId="0" topLeftCell="A31">
      <selection activeCell="B66" sqref="B66:L68"/>
    </sheetView>
  </sheetViews>
  <sheetFormatPr defaultColWidth="9.140625" defaultRowHeight="12.75"/>
  <cols>
    <col min="1" max="1" width="87.57421875" style="1" customWidth="1"/>
    <col min="2" max="4" width="13.57421875" style="39" customWidth="1"/>
    <col min="5" max="8" width="13.8515625" style="39" customWidth="1"/>
    <col min="9" max="9" width="15.00390625" style="0" customWidth="1"/>
    <col min="10" max="12" width="13.8515625" style="39" customWidth="1"/>
    <col min="13" max="16384" width="9.140625" style="1" customWidth="1"/>
  </cols>
  <sheetData>
    <row r="1" spans="2:5" ht="15">
      <c r="B1" s="41"/>
      <c r="C1" s="41"/>
      <c r="D1" s="41"/>
      <c r="E1" s="41"/>
    </row>
    <row r="2" spans="2:5" ht="15.75">
      <c r="B2" s="15" t="s">
        <v>74</v>
      </c>
      <c r="C2" s="41"/>
      <c r="D2" s="41"/>
      <c r="E2" s="41"/>
    </row>
    <row r="3" spans="2:4" ht="15.75">
      <c r="B3" s="15" t="s">
        <v>134</v>
      </c>
      <c r="C3" s="41"/>
      <c r="D3" s="41"/>
    </row>
    <row r="4" spans="2:4" ht="15.75">
      <c r="B4" s="15"/>
      <c r="C4" s="41"/>
      <c r="D4" s="41"/>
    </row>
    <row r="5" spans="1:12" ht="114.75">
      <c r="A5" s="66" t="s">
        <v>125</v>
      </c>
      <c r="B5" s="43" t="s">
        <v>26</v>
      </c>
      <c r="C5" s="44" t="s">
        <v>60</v>
      </c>
      <c r="D5" s="44" t="s">
        <v>27</v>
      </c>
      <c r="E5" s="44" t="s">
        <v>28</v>
      </c>
      <c r="F5" s="44" t="s">
        <v>29</v>
      </c>
      <c r="G5" s="44" t="s">
        <v>30</v>
      </c>
      <c r="H5" s="44" t="s">
        <v>61</v>
      </c>
      <c r="I5" s="42" t="s">
        <v>127</v>
      </c>
      <c r="J5" s="44" t="s">
        <v>31</v>
      </c>
      <c r="K5" s="44" t="s">
        <v>32</v>
      </c>
      <c r="L5" s="42" t="s">
        <v>33</v>
      </c>
    </row>
    <row r="6" spans="1:12" ht="15">
      <c r="A6" s="21" t="s">
        <v>75</v>
      </c>
      <c r="B6" s="95">
        <v>992681</v>
      </c>
      <c r="C6" s="70">
        <v>321050</v>
      </c>
      <c r="D6" s="71">
        <v>656727</v>
      </c>
      <c r="E6" s="72">
        <v>17742</v>
      </c>
      <c r="F6" s="72">
        <v>888862</v>
      </c>
      <c r="G6" s="71">
        <v>35864</v>
      </c>
      <c r="H6" s="95">
        <v>2391607</v>
      </c>
      <c r="I6" s="72">
        <v>1902850</v>
      </c>
      <c r="J6" s="102">
        <v>44249</v>
      </c>
      <c r="K6" s="71">
        <v>109950</v>
      </c>
      <c r="L6" s="70">
        <v>964324</v>
      </c>
    </row>
    <row r="7" spans="1:12" ht="15">
      <c r="A7" s="21" t="s">
        <v>76</v>
      </c>
      <c r="B7" s="95">
        <v>3396630</v>
      </c>
      <c r="C7" s="70">
        <v>4051760</v>
      </c>
      <c r="D7" s="71">
        <v>10038024</v>
      </c>
      <c r="E7" s="72">
        <v>506077</v>
      </c>
      <c r="F7" s="72">
        <v>6798159</v>
      </c>
      <c r="G7" s="71">
        <v>1144919</v>
      </c>
      <c r="H7" s="103">
        <v>17344191</v>
      </c>
      <c r="I7" s="72">
        <v>12786036</v>
      </c>
      <c r="J7" s="102">
        <v>1583021</v>
      </c>
      <c r="K7" s="71">
        <v>916126</v>
      </c>
      <c r="L7" s="70">
        <v>2296933</v>
      </c>
    </row>
    <row r="8" spans="1:12" ht="15">
      <c r="A8" s="21" t="s">
        <v>77</v>
      </c>
      <c r="B8" s="95">
        <v>7164</v>
      </c>
      <c r="C8" s="70">
        <v>23359</v>
      </c>
      <c r="D8" s="71">
        <v>6714</v>
      </c>
      <c r="E8" s="72">
        <v>163</v>
      </c>
      <c r="F8" s="72">
        <v>0</v>
      </c>
      <c r="G8" s="71">
        <v>284</v>
      </c>
      <c r="H8" s="103">
        <v>217584</v>
      </c>
      <c r="I8" s="72">
        <v>0</v>
      </c>
      <c r="J8" s="102">
        <v>9531</v>
      </c>
      <c r="K8" s="71">
        <v>0</v>
      </c>
      <c r="L8" s="70">
        <v>19801</v>
      </c>
    </row>
    <row r="9" spans="1:12" ht="15">
      <c r="A9" s="21" t="s">
        <v>78</v>
      </c>
      <c r="B9" s="95">
        <v>24398</v>
      </c>
      <c r="C9" s="104">
        <v>0</v>
      </c>
      <c r="D9" s="71">
        <v>45353</v>
      </c>
      <c r="E9" s="72">
        <v>6007</v>
      </c>
      <c r="F9" s="72">
        <v>0</v>
      </c>
      <c r="G9" s="71">
        <v>2874.13306</v>
      </c>
      <c r="H9" s="103">
        <v>81071</v>
      </c>
      <c r="I9" s="72">
        <v>6908</v>
      </c>
      <c r="J9" s="102">
        <v>33337</v>
      </c>
      <c r="K9" s="71">
        <v>0</v>
      </c>
      <c r="L9" s="70">
        <v>396430</v>
      </c>
    </row>
    <row r="10" spans="1:12" ht="15">
      <c r="A10" s="21" t="s">
        <v>79</v>
      </c>
      <c r="B10" s="95">
        <v>339569</v>
      </c>
      <c r="C10" s="70">
        <v>0</v>
      </c>
      <c r="D10" s="71">
        <v>209618</v>
      </c>
      <c r="E10" s="72">
        <v>31813</v>
      </c>
      <c r="F10" s="108">
        <v>860725</v>
      </c>
      <c r="G10" s="71">
        <v>5719.96334</v>
      </c>
      <c r="H10" s="103">
        <v>701172</v>
      </c>
      <c r="I10" s="72">
        <v>528522</v>
      </c>
      <c r="J10" s="102">
        <v>116035</v>
      </c>
      <c r="K10" s="71">
        <v>0</v>
      </c>
      <c r="L10" s="70">
        <v>20</v>
      </c>
    </row>
    <row r="11" spans="1:12" ht="15">
      <c r="A11" s="21" t="s">
        <v>80</v>
      </c>
      <c r="B11" s="95">
        <v>24838</v>
      </c>
      <c r="C11" s="70">
        <v>47171</v>
      </c>
      <c r="D11" s="71">
        <v>292541</v>
      </c>
      <c r="E11" s="72">
        <v>0</v>
      </c>
      <c r="F11" s="72">
        <v>130595</v>
      </c>
      <c r="G11" s="71">
        <v>2831</v>
      </c>
      <c r="H11" s="103">
        <v>528526</v>
      </c>
      <c r="I11" s="72">
        <v>94074</v>
      </c>
      <c r="J11" s="102">
        <v>42333</v>
      </c>
      <c r="K11" s="71">
        <v>11489</v>
      </c>
      <c r="L11" s="70">
        <v>14254</v>
      </c>
    </row>
    <row r="12" spans="1:12" ht="15">
      <c r="A12" s="21" t="s">
        <v>81</v>
      </c>
      <c r="B12" s="95">
        <v>27876</v>
      </c>
      <c r="C12" s="70">
        <v>14431</v>
      </c>
      <c r="D12" s="71">
        <v>132181</v>
      </c>
      <c r="E12" s="72">
        <v>0</v>
      </c>
      <c r="F12" s="72">
        <v>68192</v>
      </c>
      <c r="G12" s="71">
        <v>3202</v>
      </c>
      <c r="H12" s="103">
        <v>105439</v>
      </c>
      <c r="I12" s="72">
        <v>9275</v>
      </c>
      <c r="J12" s="102">
        <v>8045</v>
      </c>
      <c r="K12" s="71">
        <v>44576</v>
      </c>
      <c r="L12" s="70">
        <v>933</v>
      </c>
    </row>
    <row r="13" spans="1:12" ht="15">
      <c r="A13" s="21" t="s">
        <v>82</v>
      </c>
      <c r="B13" s="95">
        <v>380958</v>
      </c>
      <c r="C13" s="70">
        <v>196</v>
      </c>
      <c r="D13" s="71">
        <v>209916</v>
      </c>
      <c r="E13" s="72">
        <v>28871</v>
      </c>
      <c r="F13" s="72">
        <v>217289</v>
      </c>
      <c r="G13" s="71">
        <v>6500</v>
      </c>
      <c r="H13" s="103">
        <v>314059</v>
      </c>
      <c r="I13" s="72">
        <v>534938</v>
      </c>
      <c r="J13" s="102">
        <v>116052</v>
      </c>
      <c r="K13" s="71"/>
      <c r="L13" s="70">
        <v>60109</v>
      </c>
    </row>
    <row r="14" spans="1:12" ht="15">
      <c r="A14" s="21" t="s">
        <v>83</v>
      </c>
      <c r="B14" s="95">
        <v>2166528</v>
      </c>
      <c r="C14" s="70">
        <v>1430233</v>
      </c>
      <c r="D14" s="71">
        <v>4721557</v>
      </c>
      <c r="E14" s="72">
        <v>384932</v>
      </c>
      <c r="F14" s="72">
        <v>3740648</v>
      </c>
      <c r="G14" s="71">
        <v>467526</v>
      </c>
      <c r="H14" s="103">
        <v>8591370</v>
      </c>
      <c r="I14" s="72">
        <v>5256786</v>
      </c>
      <c r="J14" s="102">
        <v>1198863</v>
      </c>
      <c r="K14" s="71">
        <v>843450</v>
      </c>
      <c r="L14" s="70">
        <v>2078941</v>
      </c>
    </row>
    <row r="15" spans="1:12" ht="15">
      <c r="A15" s="21" t="s">
        <v>84</v>
      </c>
      <c r="B15" s="95">
        <v>796430</v>
      </c>
      <c r="C15" s="70">
        <v>2559729</v>
      </c>
      <c r="D15" s="71">
        <v>4681829</v>
      </c>
      <c r="E15" s="72">
        <v>92274</v>
      </c>
      <c r="F15" s="72">
        <v>2641435</v>
      </c>
      <c r="G15" s="71">
        <v>664860</v>
      </c>
      <c r="H15" s="103">
        <v>7804797</v>
      </c>
      <c r="I15" s="72">
        <v>6890963</v>
      </c>
      <c r="J15" s="102">
        <v>217728</v>
      </c>
      <c r="K15" s="71">
        <v>16611</v>
      </c>
      <c r="L15" s="70">
        <v>142696</v>
      </c>
    </row>
    <row r="16" spans="1:12" ht="15">
      <c r="A16" s="21" t="s">
        <v>85</v>
      </c>
      <c r="B16" s="95">
        <v>1411054</v>
      </c>
      <c r="C16" s="70">
        <v>621210</v>
      </c>
      <c r="D16" s="73">
        <v>870544</v>
      </c>
      <c r="E16" s="72">
        <v>228478</v>
      </c>
      <c r="F16" s="72"/>
      <c r="G16" s="71">
        <v>109802</v>
      </c>
      <c r="H16" s="95">
        <v>1861691</v>
      </c>
      <c r="I16" s="72">
        <v>1976358</v>
      </c>
      <c r="J16" s="102">
        <v>285450</v>
      </c>
      <c r="K16" s="71"/>
      <c r="L16" s="70">
        <v>736435</v>
      </c>
    </row>
    <row r="17" spans="1:12" ht="15">
      <c r="A17" s="21" t="s">
        <v>86</v>
      </c>
      <c r="B17" s="95">
        <v>141906</v>
      </c>
      <c r="C17" s="70">
        <v>2080</v>
      </c>
      <c r="D17" s="73">
        <v>11544</v>
      </c>
      <c r="E17" s="72">
        <v>20</v>
      </c>
      <c r="F17" s="72">
        <v>34528</v>
      </c>
      <c r="G17" s="71">
        <v>71</v>
      </c>
      <c r="H17" s="95">
        <v>39449</v>
      </c>
      <c r="I17" s="72">
        <v>92001</v>
      </c>
      <c r="J17" s="102">
        <v>10319</v>
      </c>
      <c r="K17" s="71"/>
      <c r="L17" s="70">
        <v>189010</v>
      </c>
    </row>
    <row r="18" spans="1:12" ht="15">
      <c r="A18" s="21" t="s">
        <v>87</v>
      </c>
      <c r="B18" s="95">
        <v>6533289</v>
      </c>
      <c r="C18" s="70">
        <v>5914759</v>
      </c>
      <c r="D18" s="71">
        <v>12227673</v>
      </c>
      <c r="E18" s="72">
        <v>841361</v>
      </c>
      <c r="F18" s="72">
        <v>8025975</v>
      </c>
      <c r="G18" s="71">
        <v>1393377</v>
      </c>
      <c r="H18" s="103">
        <v>22971443</v>
      </c>
      <c r="I18" s="72">
        <v>17892802</v>
      </c>
      <c r="J18" s="102">
        <v>2116829</v>
      </c>
      <c r="K18" s="71">
        <v>1118139</v>
      </c>
      <c r="L18" s="70">
        <v>4711831</v>
      </c>
    </row>
    <row r="19" spans="1:12" ht="15">
      <c r="A19" s="21" t="s">
        <v>88</v>
      </c>
      <c r="B19" s="95">
        <v>197736</v>
      </c>
      <c r="C19" s="70">
        <v>2853789</v>
      </c>
      <c r="D19" s="73">
        <v>6498276</v>
      </c>
      <c r="E19" s="72">
        <v>34952</v>
      </c>
      <c r="F19" s="72">
        <v>6630943</v>
      </c>
      <c r="G19" s="71">
        <v>600505</v>
      </c>
      <c r="H19" s="95">
        <v>9339380</v>
      </c>
      <c r="I19" s="72">
        <v>3420263</v>
      </c>
      <c r="J19" s="102">
        <v>102793</v>
      </c>
      <c r="K19" s="71">
        <v>723979</v>
      </c>
      <c r="L19" s="70">
        <v>377060</v>
      </c>
    </row>
    <row r="20" spans="1:12" ht="15">
      <c r="A20" s="22" t="s">
        <v>89</v>
      </c>
      <c r="B20" s="95">
        <v>0</v>
      </c>
      <c r="C20" s="70">
        <v>2842804</v>
      </c>
      <c r="D20" s="71">
        <v>6420866</v>
      </c>
      <c r="E20" s="71">
        <v>0</v>
      </c>
      <c r="F20" s="72">
        <v>6543122</v>
      </c>
      <c r="G20" s="71">
        <v>599754</v>
      </c>
      <c r="H20" s="95">
        <v>8717239</v>
      </c>
      <c r="I20" s="72">
        <v>3072374</v>
      </c>
      <c r="J20" s="102">
        <v>0</v>
      </c>
      <c r="K20" s="71">
        <v>71799</v>
      </c>
      <c r="L20" s="70">
        <v>0</v>
      </c>
    </row>
    <row r="21" spans="1:12" ht="15">
      <c r="A21" s="21" t="s">
        <v>90</v>
      </c>
      <c r="B21" s="95">
        <v>0</v>
      </c>
      <c r="C21" s="70">
        <v>43873</v>
      </c>
      <c r="D21" s="71">
        <v>0</v>
      </c>
      <c r="E21" s="71">
        <v>0</v>
      </c>
      <c r="F21" s="72">
        <v>0</v>
      </c>
      <c r="G21" s="71">
        <v>0</v>
      </c>
      <c r="H21" s="95">
        <v>0</v>
      </c>
      <c r="I21" s="72">
        <v>0</v>
      </c>
      <c r="J21" s="102">
        <v>61712</v>
      </c>
      <c r="K21" s="71">
        <v>0</v>
      </c>
      <c r="L21" s="70">
        <v>0</v>
      </c>
    </row>
    <row r="22" spans="1:12" ht="15">
      <c r="A22" s="21" t="s">
        <v>91</v>
      </c>
      <c r="B22" s="95">
        <v>5130847</v>
      </c>
      <c r="C22" s="70">
        <v>2685561</v>
      </c>
      <c r="D22" s="73">
        <v>3469106</v>
      </c>
      <c r="E22" s="72">
        <v>587133</v>
      </c>
      <c r="F22" s="72">
        <v>1357822</v>
      </c>
      <c r="G22" s="71">
        <v>576224</v>
      </c>
      <c r="H22" s="103">
        <v>10038548</v>
      </c>
      <c r="I22" s="72">
        <v>11790240</v>
      </c>
      <c r="J22" s="102">
        <v>1631191</v>
      </c>
      <c r="K22" s="71">
        <v>315519</v>
      </c>
      <c r="L22" s="70">
        <v>3707031</v>
      </c>
    </row>
    <row r="23" spans="1:12" ht="15">
      <c r="A23" s="21" t="s">
        <v>92</v>
      </c>
      <c r="B23" s="95">
        <v>40921</v>
      </c>
      <c r="C23" s="71">
        <v>1010055</v>
      </c>
      <c r="D23" s="73">
        <v>271857</v>
      </c>
      <c r="E23" s="72">
        <v>1267</v>
      </c>
      <c r="F23" s="72">
        <v>128420</v>
      </c>
      <c r="G23" s="71">
        <v>12499</v>
      </c>
      <c r="H23" s="103">
        <v>295623</v>
      </c>
      <c r="I23" s="72">
        <v>888709</v>
      </c>
      <c r="J23" s="102">
        <v>110810</v>
      </c>
      <c r="K23" s="71">
        <v>6474</v>
      </c>
      <c r="L23" s="70">
        <v>38081</v>
      </c>
    </row>
    <row r="24" spans="1:12" ht="15">
      <c r="A24" s="21" t="s">
        <v>93</v>
      </c>
      <c r="B24" s="95">
        <v>57542</v>
      </c>
      <c r="C24" s="71">
        <v>7258</v>
      </c>
      <c r="D24" s="73">
        <v>76611</v>
      </c>
      <c r="E24" s="72">
        <v>3229</v>
      </c>
      <c r="F24" s="72">
        <v>1376</v>
      </c>
      <c r="G24" s="71">
        <v>1232</v>
      </c>
      <c r="H24" s="103">
        <v>314737</v>
      </c>
      <c r="I24" s="72">
        <v>458896</v>
      </c>
      <c r="J24" s="102">
        <v>173956</v>
      </c>
      <c r="K24" s="71">
        <v>11958</v>
      </c>
      <c r="L24" s="70">
        <v>101196</v>
      </c>
    </row>
    <row r="25" spans="1:12" ht="15">
      <c r="A25" s="21" t="s">
        <v>94</v>
      </c>
      <c r="B25" s="95">
        <v>118223</v>
      </c>
      <c r="C25" s="71">
        <v>49835</v>
      </c>
      <c r="D25" s="73">
        <v>69743</v>
      </c>
      <c r="E25" s="72">
        <v>45719</v>
      </c>
      <c r="F25" s="72">
        <v>41805</v>
      </c>
      <c r="G25" s="71">
        <v>20673</v>
      </c>
      <c r="H25" s="103">
        <v>625108</v>
      </c>
      <c r="I25" s="72">
        <v>213887</v>
      </c>
      <c r="J25" s="102">
        <v>22123</v>
      </c>
      <c r="K25" s="71">
        <v>2579</v>
      </c>
      <c r="L25" s="70">
        <v>182334</v>
      </c>
    </row>
    <row r="26" spans="1:12" ht="15">
      <c r="A26" s="21" t="s">
        <v>95</v>
      </c>
      <c r="B26" s="95">
        <v>1235552</v>
      </c>
      <c r="C26" s="71">
        <v>1015916</v>
      </c>
      <c r="D26" s="73">
        <v>1102722</v>
      </c>
      <c r="E26" s="72">
        <v>91489</v>
      </c>
      <c r="F26" s="72">
        <v>783360</v>
      </c>
      <c r="G26" s="71">
        <v>168749</v>
      </c>
      <c r="H26" s="103">
        <v>3214872</v>
      </c>
      <c r="I26" s="72">
        <v>2018197</v>
      </c>
      <c r="J26" s="102">
        <v>254286</v>
      </c>
      <c r="K26" s="71">
        <v>276383</v>
      </c>
      <c r="L26" s="70">
        <v>968013</v>
      </c>
    </row>
    <row r="27" spans="1:12" ht="15">
      <c r="A27" s="21" t="s">
        <v>96</v>
      </c>
      <c r="B27" s="95">
        <v>3678609</v>
      </c>
      <c r="C27" s="70">
        <v>602497</v>
      </c>
      <c r="D27" s="73">
        <v>1948173</v>
      </c>
      <c r="E27" s="72">
        <v>445429</v>
      </c>
      <c r="F27" s="72">
        <v>402861</v>
      </c>
      <c r="G27" s="71">
        <v>373071</v>
      </c>
      <c r="H27" s="103">
        <v>5588208</v>
      </c>
      <c r="I27" s="72">
        <v>8210551</v>
      </c>
      <c r="J27" s="105">
        <v>1070016</v>
      </c>
      <c r="K27" s="71">
        <v>18125</v>
      </c>
      <c r="L27" s="70">
        <v>2417407</v>
      </c>
    </row>
    <row r="28" spans="1:12" ht="15">
      <c r="A28" s="21" t="s">
        <v>97</v>
      </c>
      <c r="B28" s="95">
        <v>501413</v>
      </c>
      <c r="C28" s="70">
        <v>3616</v>
      </c>
      <c r="D28" s="71">
        <v>747343</v>
      </c>
      <c r="E28" s="72">
        <v>11255</v>
      </c>
      <c r="F28" s="72">
        <v>0</v>
      </c>
      <c r="G28" s="71">
        <v>0</v>
      </c>
      <c r="H28" s="95">
        <v>1002129</v>
      </c>
      <c r="I28" s="72">
        <v>227049</v>
      </c>
      <c r="J28" s="102">
        <v>4191</v>
      </c>
      <c r="K28" s="71">
        <v>0</v>
      </c>
      <c r="L28" s="70">
        <v>22350</v>
      </c>
    </row>
    <row r="29" spans="1:12" ht="15">
      <c r="A29" s="21" t="s">
        <v>98</v>
      </c>
      <c r="B29" s="95">
        <v>489761</v>
      </c>
      <c r="C29" s="70">
        <v>-430404</v>
      </c>
      <c r="D29" s="71">
        <v>781749</v>
      </c>
      <c r="E29" s="72">
        <v>94861</v>
      </c>
      <c r="F29" s="72">
        <v>0</v>
      </c>
      <c r="G29" s="71">
        <v>174317</v>
      </c>
      <c r="H29" s="95">
        <v>1470364</v>
      </c>
      <c r="I29" s="72">
        <v>1746685</v>
      </c>
      <c r="J29" s="102">
        <v>250319</v>
      </c>
      <c r="K29" s="71">
        <v>9790</v>
      </c>
      <c r="L29" s="70">
        <v>395177</v>
      </c>
    </row>
    <row r="30" spans="1:12" ht="15">
      <c r="A30" s="21" t="s">
        <v>99</v>
      </c>
      <c r="B30" s="95">
        <v>411923</v>
      </c>
      <c r="C30" s="70">
        <v>0</v>
      </c>
      <c r="D30" s="71">
        <v>656665</v>
      </c>
      <c r="E30" s="72">
        <v>68875</v>
      </c>
      <c r="F30" s="72">
        <v>0</v>
      </c>
      <c r="G30" s="71">
        <v>286207</v>
      </c>
      <c r="H30" s="95">
        <v>1034575</v>
      </c>
      <c r="I30" s="72">
        <v>1640080</v>
      </c>
      <c r="J30" s="102">
        <v>180358</v>
      </c>
      <c r="K30" s="71">
        <v>0</v>
      </c>
      <c r="L30" s="70">
        <v>245824</v>
      </c>
    </row>
    <row r="31" spans="1:12" ht="15">
      <c r="A31" s="21" t="s">
        <v>101</v>
      </c>
      <c r="B31" s="95">
        <v>6533289</v>
      </c>
      <c r="C31" s="70">
        <v>5914759</v>
      </c>
      <c r="D31" s="71">
        <v>12227673</v>
      </c>
      <c r="E31" s="72">
        <v>841361</v>
      </c>
      <c r="F31" s="72">
        <v>8025975</v>
      </c>
      <c r="G31" s="71">
        <v>1393377</v>
      </c>
      <c r="H31" s="103">
        <v>22971443</v>
      </c>
      <c r="I31" s="72">
        <v>17892802</v>
      </c>
      <c r="J31" s="102">
        <v>2116829</v>
      </c>
      <c r="K31" s="71">
        <v>1118139</v>
      </c>
      <c r="L31" s="70">
        <v>4711831</v>
      </c>
    </row>
    <row r="32" spans="2:12" ht="15">
      <c r="B32" s="74"/>
      <c r="C32" s="75"/>
      <c r="D32" s="75"/>
      <c r="E32" s="75"/>
      <c r="F32" s="75"/>
      <c r="G32" s="75"/>
      <c r="H32" s="75"/>
      <c r="I32" s="75"/>
      <c r="J32" s="75"/>
      <c r="K32" s="71"/>
      <c r="L32" s="75"/>
    </row>
    <row r="33" spans="1:12" ht="15">
      <c r="A33" s="21" t="s">
        <v>100</v>
      </c>
      <c r="B33" s="95">
        <v>73751</v>
      </c>
      <c r="C33" s="70">
        <v>53318</v>
      </c>
      <c r="D33" s="71">
        <v>707015</v>
      </c>
      <c r="E33" s="71">
        <v>1455</v>
      </c>
      <c r="F33" s="71">
        <v>102609</v>
      </c>
      <c r="G33" s="71">
        <v>9859</v>
      </c>
      <c r="H33" s="95">
        <v>522922</v>
      </c>
      <c r="I33" s="72">
        <v>139337</v>
      </c>
      <c r="J33" s="102">
        <v>42081</v>
      </c>
      <c r="K33" s="71">
        <v>160524</v>
      </c>
      <c r="L33" s="71">
        <v>59845</v>
      </c>
    </row>
    <row r="34" spans="1:12" ht="15">
      <c r="A34" s="25" t="s">
        <v>122</v>
      </c>
      <c r="B34" s="95">
        <v>986</v>
      </c>
      <c r="C34" s="70">
        <v>7647</v>
      </c>
      <c r="D34" s="71">
        <v>1785</v>
      </c>
      <c r="E34" s="95">
        <v>0</v>
      </c>
      <c r="F34" s="70">
        <v>48917</v>
      </c>
      <c r="G34" s="106">
        <v>510</v>
      </c>
      <c r="H34" s="95">
        <v>71620</v>
      </c>
      <c r="I34" s="72">
        <v>17254</v>
      </c>
      <c r="J34" s="107">
        <v>2951</v>
      </c>
      <c r="K34" s="71">
        <v>8100</v>
      </c>
      <c r="L34" s="71">
        <v>893</v>
      </c>
    </row>
    <row r="35" spans="2:12" ht="14.25">
      <c r="B35" s="59"/>
      <c r="C35" s="59"/>
      <c r="D35" s="59"/>
      <c r="E35" s="59"/>
      <c r="F35" s="59"/>
      <c r="G35" s="59"/>
      <c r="H35" s="59"/>
      <c r="I35" s="62"/>
      <c r="J35" s="59"/>
      <c r="K35" s="59"/>
      <c r="L35" s="59"/>
    </row>
    <row r="36" spans="1:12" ht="25.5" customHeight="1">
      <c r="A36" s="113" t="s">
        <v>113</v>
      </c>
      <c r="B36" s="114"/>
      <c r="C36" s="114"/>
      <c r="D36" s="114"/>
      <c r="E36" s="114"/>
      <c r="F36" s="114"/>
      <c r="G36" s="114"/>
      <c r="H36" s="114"/>
      <c r="I36" s="114"/>
      <c r="J36" s="114"/>
      <c r="K36" s="114"/>
      <c r="L36" s="115"/>
    </row>
    <row r="37" spans="1:12" ht="15">
      <c r="A37" s="9" t="s">
        <v>102</v>
      </c>
      <c r="B37" s="69">
        <v>514070</v>
      </c>
      <c r="C37" s="76">
        <v>248254</v>
      </c>
      <c r="D37" s="77">
        <v>781540</v>
      </c>
      <c r="E37" s="78">
        <v>16044</v>
      </c>
      <c r="F37" s="78">
        <v>132554</v>
      </c>
      <c r="G37" s="77">
        <v>46043.755509999995</v>
      </c>
      <c r="H37" s="109">
        <v>2036947</v>
      </c>
      <c r="I37" s="78">
        <v>3197417</v>
      </c>
      <c r="J37" s="79">
        <v>96496</v>
      </c>
      <c r="K37" s="77">
        <v>3175</v>
      </c>
      <c r="L37" s="76">
        <v>164640</v>
      </c>
    </row>
    <row r="38" spans="1:12" ht="15">
      <c r="A38" s="9" t="s">
        <v>119</v>
      </c>
      <c r="B38" s="69">
        <v>868449</v>
      </c>
      <c r="C38" s="76">
        <v>630635</v>
      </c>
      <c r="D38" s="80">
        <v>1191848</v>
      </c>
      <c r="E38" s="78">
        <v>51523</v>
      </c>
      <c r="F38" s="78">
        <v>538073</v>
      </c>
      <c r="G38" s="77">
        <v>115618.09121999999</v>
      </c>
      <c r="H38" s="109">
        <v>2694702</v>
      </c>
      <c r="I38" s="78">
        <v>1923644</v>
      </c>
      <c r="J38" s="79">
        <v>188423</v>
      </c>
      <c r="K38" s="77">
        <v>81263</v>
      </c>
      <c r="L38" s="76">
        <v>369137</v>
      </c>
    </row>
    <row r="39" spans="1:12" ht="25.5" customHeight="1">
      <c r="A39" s="125" t="s">
        <v>114</v>
      </c>
      <c r="B39" s="126"/>
      <c r="C39" s="126"/>
      <c r="D39" s="126"/>
      <c r="E39" s="126"/>
      <c r="F39" s="126"/>
      <c r="G39" s="126"/>
      <c r="H39" s="126"/>
      <c r="I39" s="126"/>
      <c r="J39" s="126"/>
      <c r="K39" s="126"/>
      <c r="L39" s="127"/>
    </row>
    <row r="40" spans="1:12" ht="15">
      <c r="A40" s="9" t="s">
        <v>102</v>
      </c>
      <c r="B40" s="69">
        <v>3164539</v>
      </c>
      <c r="C40" s="76">
        <v>354243</v>
      </c>
      <c r="D40" s="77">
        <v>1166633</v>
      </c>
      <c r="E40" s="78">
        <v>429385</v>
      </c>
      <c r="F40" s="78">
        <v>270307</v>
      </c>
      <c r="G40" s="77">
        <v>327027.65455000004</v>
      </c>
      <c r="H40" s="109">
        <v>3551261</v>
      </c>
      <c r="I40" s="81">
        <v>5013134</v>
      </c>
      <c r="J40" s="79">
        <v>973520</v>
      </c>
      <c r="K40" s="77">
        <v>14950</v>
      </c>
      <c r="L40" s="76">
        <v>2252767</v>
      </c>
    </row>
    <row r="41" spans="1:12" ht="15">
      <c r="A41" s="16" t="s">
        <v>120</v>
      </c>
      <c r="B41" s="69">
        <v>464794</v>
      </c>
      <c r="C41" s="77">
        <v>1402594</v>
      </c>
      <c r="D41" s="82">
        <v>236666</v>
      </c>
      <c r="E41" s="78">
        <v>44134</v>
      </c>
      <c r="F41" s="78">
        <v>375083</v>
      </c>
      <c r="G41" s="77">
        <v>48118.721630000015</v>
      </c>
      <c r="H41" s="69">
        <v>1093069</v>
      </c>
      <c r="I41" s="81">
        <v>1070947</v>
      </c>
      <c r="J41" s="79">
        <v>323835</v>
      </c>
      <c r="K41" s="83">
        <v>213552</v>
      </c>
      <c r="L41" s="76">
        <v>676499</v>
      </c>
    </row>
    <row r="42" spans="1:12" ht="14.25">
      <c r="A42" s="18"/>
      <c r="B42" s="54"/>
      <c r="C42" s="54"/>
      <c r="D42" s="54"/>
      <c r="E42" s="59"/>
      <c r="F42" s="54"/>
      <c r="G42" s="47"/>
      <c r="H42" s="59"/>
      <c r="I42" s="62"/>
      <c r="J42" s="47"/>
      <c r="K42" s="60"/>
      <c r="L42" s="59"/>
    </row>
    <row r="43" spans="1:12" ht="29.25" customHeight="1">
      <c r="A43" s="65" t="s">
        <v>115</v>
      </c>
      <c r="B43" s="69">
        <v>772</v>
      </c>
      <c r="C43" s="77">
        <v>0</v>
      </c>
      <c r="D43" s="88">
        <v>22676</v>
      </c>
      <c r="E43" s="78">
        <v>327</v>
      </c>
      <c r="F43" s="77">
        <v>0</v>
      </c>
      <c r="G43" s="77">
        <v>18743.187149999998</v>
      </c>
      <c r="H43" s="109">
        <v>37461</v>
      </c>
      <c r="I43" s="78">
        <v>371211</v>
      </c>
      <c r="J43" s="110">
        <v>26794</v>
      </c>
      <c r="K43" s="77">
        <v>0</v>
      </c>
      <c r="L43" s="76">
        <v>61654</v>
      </c>
    </row>
    <row r="44" spans="1:12" ht="14.25">
      <c r="A44" s="14"/>
      <c r="B44" s="61"/>
      <c r="C44" s="61"/>
      <c r="D44" s="61"/>
      <c r="E44" s="61"/>
      <c r="F44" s="61"/>
      <c r="G44" s="61"/>
      <c r="H44" s="61"/>
      <c r="I44" s="62"/>
      <c r="J44" s="61"/>
      <c r="K44" s="61"/>
      <c r="L44" s="61"/>
    </row>
    <row r="45" spans="2:12" ht="14.25">
      <c r="B45" s="59"/>
      <c r="C45" s="59"/>
      <c r="D45" s="59"/>
      <c r="E45" s="59"/>
      <c r="F45" s="59"/>
      <c r="G45" s="59"/>
      <c r="H45" s="59"/>
      <c r="I45" s="62"/>
      <c r="J45" s="59"/>
      <c r="K45" s="59"/>
      <c r="L45" s="59"/>
    </row>
    <row r="46" spans="1:12" ht="24.75" customHeight="1">
      <c r="A46" s="128" t="s">
        <v>116</v>
      </c>
      <c r="B46" s="129"/>
      <c r="C46" s="129"/>
      <c r="D46" s="129"/>
      <c r="E46" s="129"/>
      <c r="F46" s="129"/>
      <c r="G46" s="129"/>
      <c r="H46" s="129"/>
      <c r="I46" s="129"/>
      <c r="J46" s="129"/>
      <c r="K46" s="129"/>
      <c r="L46" s="130"/>
    </row>
    <row r="47" spans="1:12" ht="15">
      <c r="A47" s="2" t="s">
        <v>103</v>
      </c>
      <c r="B47" s="69">
        <v>145527</v>
      </c>
      <c r="C47" s="76">
        <v>2505937.352260003</v>
      </c>
      <c r="D47" s="77">
        <v>3152748</v>
      </c>
      <c r="E47" s="76">
        <v>13102</v>
      </c>
      <c r="F47" s="76">
        <v>2105824</v>
      </c>
      <c r="G47" s="77">
        <v>451546.43722</v>
      </c>
      <c r="H47" s="111">
        <v>5759402</v>
      </c>
      <c r="I47" s="77">
        <v>5384605.81216</v>
      </c>
      <c r="J47" s="89">
        <v>118757</v>
      </c>
      <c r="K47" s="77">
        <v>10966</v>
      </c>
      <c r="L47" s="76">
        <v>40314</v>
      </c>
    </row>
    <row r="48" spans="1:12" ht="15">
      <c r="A48" s="2" t="s">
        <v>104</v>
      </c>
      <c r="B48" s="69">
        <v>134192</v>
      </c>
      <c r="C48" s="76">
        <v>17297.64856</v>
      </c>
      <c r="D48" s="77">
        <v>393655</v>
      </c>
      <c r="E48" s="76">
        <v>3905</v>
      </c>
      <c r="F48" s="76">
        <v>11293</v>
      </c>
      <c r="G48" s="77">
        <v>29081.85827</v>
      </c>
      <c r="H48" s="111">
        <v>390390</v>
      </c>
      <c r="I48" s="77">
        <v>690664.56882</v>
      </c>
      <c r="J48" s="89">
        <v>28012</v>
      </c>
      <c r="K48" s="77">
        <v>3530</v>
      </c>
      <c r="L48" s="76">
        <v>49245</v>
      </c>
    </row>
    <row r="49" spans="1:12" ht="15">
      <c r="A49" s="2" t="s">
        <v>105</v>
      </c>
      <c r="B49" s="69">
        <v>279985</v>
      </c>
      <c r="C49" s="76">
        <v>17250.78053999997</v>
      </c>
      <c r="D49" s="77">
        <v>13506</v>
      </c>
      <c r="E49" s="76">
        <v>54</v>
      </c>
      <c r="F49" s="76">
        <v>12633</v>
      </c>
      <c r="G49" s="77">
        <v>44807.101409999996</v>
      </c>
      <c r="H49" s="69">
        <v>104171.2726348</v>
      </c>
      <c r="I49" s="77">
        <v>189241.12896</v>
      </c>
      <c r="J49" s="89">
        <v>6066</v>
      </c>
      <c r="K49" s="77">
        <v>490</v>
      </c>
      <c r="L49" s="76">
        <v>1520</v>
      </c>
    </row>
    <row r="50" spans="1:12" ht="15">
      <c r="A50" s="2" t="s">
        <v>106</v>
      </c>
      <c r="B50" s="69">
        <v>285597</v>
      </c>
      <c r="C50" s="76">
        <v>157328.31072</v>
      </c>
      <c r="D50" s="77">
        <v>1197745</v>
      </c>
      <c r="E50" s="76">
        <v>74355</v>
      </c>
      <c r="F50" s="76">
        <v>532959</v>
      </c>
      <c r="G50" s="77">
        <v>164853.36561</v>
      </c>
      <c r="H50" s="111">
        <v>1709748</v>
      </c>
      <c r="I50" s="77">
        <v>751184.799029999</v>
      </c>
      <c r="J50" s="89">
        <v>52871</v>
      </c>
      <c r="K50" s="77">
        <v>2297</v>
      </c>
      <c r="L50" s="76">
        <v>68197</v>
      </c>
    </row>
    <row r="51" spans="1:12" ht="14.25">
      <c r="A51" s="3"/>
      <c r="B51" s="59"/>
      <c r="C51" s="59"/>
      <c r="D51" s="59"/>
      <c r="E51" s="59"/>
      <c r="F51" s="59"/>
      <c r="G51" s="59"/>
      <c r="H51" s="59"/>
      <c r="I51" s="62"/>
      <c r="J51" s="59"/>
      <c r="K51" s="59"/>
      <c r="L51" s="59"/>
    </row>
    <row r="52" spans="1:12" ht="24.75" customHeight="1">
      <c r="A52" s="122" t="s">
        <v>117</v>
      </c>
      <c r="B52" s="123"/>
      <c r="C52" s="123"/>
      <c r="D52" s="123"/>
      <c r="E52" s="123"/>
      <c r="F52" s="123"/>
      <c r="G52" s="123"/>
      <c r="H52" s="123"/>
      <c r="I52" s="123"/>
      <c r="J52" s="123"/>
      <c r="K52" s="123"/>
      <c r="L52" s="124"/>
    </row>
    <row r="53" spans="1:12" ht="15">
      <c r="A53" s="4" t="s">
        <v>1</v>
      </c>
      <c r="B53" s="69">
        <v>1974265</v>
      </c>
      <c r="C53" s="76">
        <v>1849983.15232</v>
      </c>
      <c r="D53" s="77">
        <v>5630993</v>
      </c>
      <c r="E53" s="76">
        <v>370870</v>
      </c>
      <c r="F53" s="76">
        <v>4154663</v>
      </c>
      <c r="G53" s="77">
        <v>531997.43346</v>
      </c>
      <c r="H53" s="109">
        <v>10493233.694229601</v>
      </c>
      <c r="I53" s="77">
        <v>6184439.76011</v>
      </c>
      <c r="J53" s="90">
        <v>1165510</v>
      </c>
      <c r="K53" s="77">
        <v>911401</v>
      </c>
      <c r="L53" s="77">
        <v>1758611</v>
      </c>
    </row>
    <row r="54" spans="1:12" ht="14.25">
      <c r="A54" s="3"/>
      <c r="B54" s="59"/>
      <c r="C54" s="59"/>
      <c r="D54" s="59"/>
      <c r="E54" s="59"/>
      <c r="F54" s="59"/>
      <c r="G54" s="59"/>
      <c r="H54" s="59"/>
      <c r="I54" s="62"/>
      <c r="J54" s="59"/>
      <c r="K54" s="59"/>
      <c r="L54" s="59"/>
    </row>
    <row r="55" spans="1:12" ht="39.75" customHeight="1">
      <c r="A55" s="122" t="s">
        <v>118</v>
      </c>
      <c r="B55" s="123"/>
      <c r="C55" s="123"/>
      <c r="D55" s="123"/>
      <c r="E55" s="123"/>
      <c r="F55" s="123"/>
      <c r="G55" s="123"/>
      <c r="H55" s="123"/>
      <c r="I55" s="123"/>
      <c r="J55" s="123"/>
      <c r="K55" s="123"/>
      <c r="L55" s="124"/>
    </row>
    <row r="56" spans="1:12" ht="15">
      <c r="A56" s="2" t="s">
        <v>103</v>
      </c>
      <c r="B56" s="69">
        <v>0</v>
      </c>
      <c r="C56" s="76">
        <v>868.4844099999999</v>
      </c>
      <c r="D56" s="91">
        <v>11422</v>
      </c>
      <c r="E56" s="77">
        <v>0</v>
      </c>
      <c r="F56" s="76">
        <v>23148</v>
      </c>
      <c r="G56" s="77">
        <v>0</v>
      </c>
      <c r="H56" s="111">
        <v>13345</v>
      </c>
      <c r="I56" s="77">
        <v>10992.592310000005</v>
      </c>
      <c r="J56" s="77">
        <v>502</v>
      </c>
      <c r="K56" s="77">
        <v>0</v>
      </c>
      <c r="L56" s="76">
        <v>604</v>
      </c>
    </row>
    <row r="57" spans="1:12" ht="15">
      <c r="A57" s="2" t="s">
        <v>104</v>
      </c>
      <c r="B57" s="69">
        <v>647</v>
      </c>
      <c r="C57" s="76">
        <v>223.64123000000004</v>
      </c>
      <c r="D57" s="91">
        <v>2424</v>
      </c>
      <c r="E57" s="77">
        <v>59</v>
      </c>
      <c r="F57" s="76">
        <v>207</v>
      </c>
      <c r="G57" s="77">
        <v>0</v>
      </c>
      <c r="H57" s="111">
        <v>1904</v>
      </c>
      <c r="I57" s="77">
        <v>9187.1028</v>
      </c>
      <c r="J57" s="112">
        <v>97</v>
      </c>
      <c r="K57" s="83">
        <v>0</v>
      </c>
      <c r="L57" s="76">
        <v>5</v>
      </c>
    </row>
    <row r="58" spans="1:12" ht="15">
      <c r="A58" s="2" t="s">
        <v>105</v>
      </c>
      <c r="B58" s="69">
        <v>2393</v>
      </c>
      <c r="C58" s="76">
        <v>11.001</v>
      </c>
      <c r="D58" s="91">
        <v>234</v>
      </c>
      <c r="E58" s="77">
        <v>0</v>
      </c>
      <c r="F58" s="76">
        <v>71</v>
      </c>
      <c r="G58" s="77">
        <v>0</v>
      </c>
      <c r="H58" s="111">
        <v>872.0248000000007</v>
      </c>
      <c r="I58" s="77">
        <v>6644.69</v>
      </c>
      <c r="J58" s="77">
        <v>310</v>
      </c>
      <c r="K58" s="77">
        <v>0</v>
      </c>
      <c r="L58" s="76">
        <v>70</v>
      </c>
    </row>
    <row r="59" spans="1:12" ht="15">
      <c r="A59" s="2" t="s">
        <v>106</v>
      </c>
      <c r="B59" s="69">
        <v>1173</v>
      </c>
      <c r="C59" s="76">
        <v>291.81843</v>
      </c>
      <c r="D59" s="91">
        <v>264</v>
      </c>
      <c r="E59" s="77">
        <v>0</v>
      </c>
      <c r="F59" s="76">
        <v>1369</v>
      </c>
      <c r="G59" s="77">
        <v>0</v>
      </c>
      <c r="H59" s="111">
        <v>1825</v>
      </c>
      <c r="I59" s="77">
        <v>449.87095</v>
      </c>
      <c r="J59" s="77">
        <v>1229</v>
      </c>
      <c r="K59" s="77">
        <v>0</v>
      </c>
      <c r="L59" s="76">
        <v>59</v>
      </c>
    </row>
    <row r="60" spans="1:12" ht="14.25">
      <c r="A60" s="3"/>
      <c r="B60" s="59"/>
      <c r="C60" s="59"/>
      <c r="D60" s="59"/>
      <c r="E60" s="59"/>
      <c r="F60" s="59"/>
      <c r="G60" s="59"/>
      <c r="H60" s="59"/>
      <c r="I60" s="62"/>
      <c r="J60" s="59"/>
      <c r="K60" s="59"/>
      <c r="L60" s="59"/>
    </row>
    <row r="61" spans="1:12" ht="12.75" customHeight="1">
      <c r="A61" s="116" t="s">
        <v>107</v>
      </c>
      <c r="B61" s="117"/>
      <c r="C61" s="117"/>
      <c r="D61" s="117"/>
      <c r="E61" s="117"/>
      <c r="F61" s="117"/>
      <c r="G61" s="117"/>
      <c r="H61" s="117"/>
      <c r="I61" s="117"/>
      <c r="J61" s="117"/>
      <c r="K61" s="117"/>
      <c r="L61" s="118"/>
    </row>
    <row r="62" spans="1:12" ht="15">
      <c r="A62" s="5" t="s">
        <v>111</v>
      </c>
      <c r="B62" s="92">
        <v>9566</v>
      </c>
      <c r="C62" s="93">
        <v>6033.1216</v>
      </c>
      <c r="D62" s="94">
        <v>710604</v>
      </c>
      <c r="E62" s="94">
        <v>0</v>
      </c>
      <c r="F62" s="71">
        <v>0</v>
      </c>
      <c r="G62" s="71">
        <v>0</v>
      </c>
      <c r="H62" s="95">
        <v>488726</v>
      </c>
      <c r="I62" s="71">
        <v>45732.06546843072</v>
      </c>
      <c r="J62" s="71">
        <v>0</v>
      </c>
      <c r="K62" s="71">
        <v>0</v>
      </c>
      <c r="L62" s="71">
        <v>0</v>
      </c>
    </row>
    <row r="63" spans="1:12" ht="15">
      <c r="A63" s="2" t="s">
        <v>108</v>
      </c>
      <c r="B63" s="95">
        <v>2187</v>
      </c>
      <c r="C63" s="70">
        <v>0</v>
      </c>
      <c r="D63" s="71">
        <v>14351</v>
      </c>
      <c r="E63" s="71">
        <v>0</v>
      </c>
      <c r="F63" s="71">
        <v>0</v>
      </c>
      <c r="G63" s="71">
        <v>0</v>
      </c>
      <c r="H63" s="95">
        <v>43327</v>
      </c>
      <c r="I63" s="71">
        <v>298.75408156928455</v>
      </c>
      <c r="J63" s="71">
        <v>0</v>
      </c>
      <c r="K63" s="71">
        <v>0</v>
      </c>
      <c r="L63" s="71">
        <v>0</v>
      </c>
    </row>
    <row r="64" spans="1:12" ht="15">
      <c r="A64" s="10" t="s">
        <v>109</v>
      </c>
      <c r="B64" s="95">
        <v>0</v>
      </c>
      <c r="C64" s="104">
        <v>0</v>
      </c>
      <c r="D64" s="71">
        <v>0</v>
      </c>
      <c r="E64" s="71">
        <v>0</v>
      </c>
      <c r="F64" s="71">
        <v>0</v>
      </c>
      <c r="G64" s="71">
        <v>0</v>
      </c>
      <c r="H64" s="95">
        <v>3149</v>
      </c>
      <c r="I64" s="96">
        <v>0</v>
      </c>
      <c r="J64" s="71">
        <v>0</v>
      </c>
      <c r="K64" s="71">
        <v>0</v>
      </c>
      <c r="L64" s="71">
        <v>0</v>
      </c>
    </row>
    <row r="65" spans="1:12" ht="12.75" customHeight="1">
      <c r="A65" s="116" t="s">
        <v>110</v>
      </c>
      <c r="B65" s="117"/>
      <c r="C65" s="117"/>
      <c r="D65" s="117"/>
      <c r="E65" s="117"/>
      <c r="F65" s="117"/>
      <c r="G65" s="117"/>
      <c r="H65" s="117"/>
      <c r="I65" s="117"/>
      <c r="J65" s="117"/>
      <c r="K65" s="117"/>
      <c r="L65" s="118"/>
    </row>
    <row r="66" spans="1:12" ht="15">
      <c r="A66" s="5" t="s">
        <v>111</v>
      </c>
      <c r="B66" s="71">
        <v>0</v>
      </c>
      <c r="C66" s="71">
        <v>0</v>
      </c>
      <c r="D66" s="94">
        <v>0</v>
      </c>
      <c r="E66" s="94">
        <v>0</v>
      </c>
      <c r="F66" s="71">
        <v>0</v>
      </c>
      <c r="G66" s="71">
        <v>0</v>
      </c>
      <c r="H66" s="95">
        <v>31004</v>
      </c>
      <c r="I66" s="70">
        <v>2738.31261296</v>
      </c>
      <c r="J66" s="71">
        <v>0</v>
      </c>
      <c r="K66" s="71">
        <v>0</v>
      </c>
      <c r="L66" s="71">
        <v>0</v>
      </c>
    </row>
    <row r="67" spans="1:12" ht="15">
      <c r="A67" s="2" t="s">
        <v>112</v>
      </c>
      <c r="B67" s="71">
        <v>0</v>
      </c>
      <c r="C67" s="71">
        <v>0</v>
      </c>
      <c r="D67" s="71">
        <v>0</v>
      </c>
      <c r="E67" s="71">
        <v>0</v>
      </c>
      <c r="F67" s="71">
        <v>0</v>
      </c>
      <c r="G67" s="71">
        <v>0</v>
      </c>
      <c r="H67" s="95">
        <v>9088</v>
      </c>
      <c r="I67" s="70">
        <v>0</v>
      </c>
      <c r="J67" s="71">
        <v>0</v>
      </c>
      <c r="K67" s="71">
        <v>0</v>
      </c>
      <c r="L67" s="71">
        <v>0</v>
      </c>
    </row>
    <row r="68" spans="1:12" ht="15">
      <c r="A68" s="10" t="s">
        <v>109</v>
      </c>
      <c r="B68" s="71">
        <v>0</v>
      </c>
      <c r="C68" s="71">
        <v>0</v>
      </c>
      <c r="D68" s="71">
        <v>0</v>
      </c>
      <c r="E68" s="71">
        <v>0</v>
      </c>
      <c r="F68" s="71">
        <v>0</v>
      </c>
      <c r="G68" s="71">
        <v>0</v>
      </c>
      <c r="H68" s="95">
        <v>0</v>
      </c>
      <c r="I68" s="70">
        <v>0</v>
      </c>
      <c r="J68" s="71">
        <v>0</v>
      </c>
      <c r="K68" s="71">
        <v>0</v>
      </c>
      <c r="L68" s="71">
        <v>0</v>
      </c>
    </row>
    <row r="69" spans="1:4" ht="15">
      <c r="A69" s="8"/>
      <c r="B69" s="40"/>
      <c r="C69" s="40"/>
      <c r="D69" s="40"/>
    </row>
    <row r="70" spans="1:4" ht="15">
      <c r="A70" s="6"/>
      <c r="B70" s="40"/>
      <c r="C70" s="40"/>
      <c r="D70" s="40"/>
    </row>
    <row r="71" spans="1:4" ht="15">
      <c r="A71" s="7" t="s">
        <v>64</v>
      </c>
      <c r="B71" s="40"/>
      <c r="C71" s="40"/>
      <c r="D71" s="40"/>
    </row>
    <row r="72" spans="1:4" ht="39.75">
      <c r="A72" s="11" t="s">
        <v>70</v>
      </c>
      <c r="B72" s="40"/>
      <c r="C72" s="40"/>
      <c r="D72" s="40"/>
    </row>
    <row r="73" spans="1:4" ht="25.5" customHeight="1">
      <c r="A73" s="52" t="s">
        <v>65</v>
      </c>
      <c r="B73" s="12"/>
      <c r="C73" s="12"/>
      <c r="D73" s="12"/>
    </row>
    <row r="74" spans="1:4" ht="18.75" customHeight="1">
      <c r="A74" s="52" t="s">
        <v>66</v>
      </c>
      <c r="B74" s="12"/>
      <c r="C74" s="12"/>
      <c r="D74" s="12"/>
    </row>
    <row r="75" spans="1:4" ht="25.5" customHeight="1">
      <c r="A75" s="52" t="s">
        <v>67</v>
      </c>
      <c r="B75" s="12"/>
      <c r="C75" s="12"/>
      <c r="D75" s="12"/>
    </row>
    <row r="76" spans="1:4" ht="28.5" customHeight="1">
      <c r="A76" s="12" t="s">
        <v>71</v>
      </c>
      <c r="B76" s="48"/>
      <c r="C76" s="48"/>
      <c r="D76" s="48"/>
    </row>
    <row r="77" spans="1:4" ht="12.75" customHeight="1">
      <c r="A77" s="19"/>
      <c r="B77" s="45"/>
      <c r="C77" s="45"/>
      <c r="D77" s="45"/>
    </row>
    <row r="78" spans="1:4" ht="57.75" customHeight="1">
      <c r="A78" s="11" t="s">
        <v>69</v>
      </c>
      <c r="B78" s="49"/>
      <c r="C78" s="49"/>
      <c r="D78" s="49"/>
    </row>
    <row r="79" spans="1:4" ht="12.75" customHeight="1">
      <c r="A79" s="20"/>
      <c r="B79" s="46"/>
      <c r="C79" s="46"/>
      <c r="D79" s="46"/>
    </row>
    <row r="80" spans="1:4" ht="33.75" customHeight="1">
      <c r="A80" s="11" t="s">
        <v>68</v>
      </c>
      <c r="B80" s="49"/>
      <c r="C80" s="49"/>
      <c r="D80" s="49"/>
    </row>
    <row r="81" spans="1:4" ht="25.5" customHeight="1">
      <c r="A81" s="53" t="s">
        <v>73</v>
      </c>
      <c r="B81" s="51"/>
      <c r="C81" s="51"/>
      <c r="D81" s="51"/>
    </row>
    <row r="82" spans="1:4" ht="38.25" customHeight="1">
      <c r="A82" s="52" t="s">
        <v>72</v>
      </c>
      <c r="B82" s="48"/>
      <c r="C82" s="48"/>
      <c r="D82" s="48"/>
    </row>
    <row r="84" ht="12.75" customHeight="1">
      <c r="A84" s="13"/>
    </row>
  </sheetData>
  <sheetProtection/>
  <mergeCells count="7">
    <mergeCell ref="A55:L55"/>
    <mergeCell ref="A61:L61"/>
    <mergeCell ref="A65:L65"/>
    <mergeCell ref="A36:L36"/>
    <mergeCell ref="A39:L39"/>
    <mergeCell ref="A46:L46"/>
    <mergeCell ref="A52:L52"/>
  </mergeCells>
  <printOptions/>
  <pageMargins left="0.59" right="0.51" top="0.39" bottom="0.52" header="0.29" footer="0.32"/>
  <pageSetup fitToHeight="1" fitToWidth="1" horizontalDpi="600" verticalDpi="600" orientation="landscape" paperSize="9" scale="3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Lietuvos bankų asociacija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Aidas Budrys</dc:creator>
  <cp:keywords/>
  <dc:description/>
  <cp:lastModifiedBy> </cp:lastModifiedBy>
  <cp:lastPrinted>2009-11-23T12:13:43Z</cp:lastPrinted>
  <dcterms:created xsi:type="dcterms:W3CDTF">2006-01-23T08:29:20Z</dcterms:created>
  <dcterms:modified xsi:type="dcterms:W3CDTF">2010-05-13T10:50:03Z</dcterms:modified>
  <cp:category/>
  <cp:version/>
  <cp:contentType/>
  <cp:contentStatus/>
</cp:coreProperties>
</file>