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1_Statistika/IV ketv 2021/"/>
    </mc:Choice>
  </mc:AlternateContent>
  <xr:revisionPtr revIDLastSave="280" documentId="8_{76E8D4A0-6982-4063-8A27-611CD4865D29}" xr6:coauthVersionLast="47" xr6:coauthVersionMax="47" xr10:uidLastSave="{BA0D7FDB-0775-4499-A783-FADA1F0E17D4}"/>
  <bookViews>
    <workbookView xWindow="9864" yWindow="1356" windowWidth="15684" windowHeight="9420" xr2:uid="{ED3938A0-95E2-40B0-AC21-8265E25819E4}"/>
  </bookViews>
  <sheets>
    <sheet name="2021 IVQ"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0" i="1" l="1"/>
  <c r="X10" i="1"/>
  <c r="Y10" i="1"/>
  <c r="W12" i="1"/>
  <c r="X12" i="1"/>
  <c r="Y12" i="1"/>
  <c r="W13" i="1"/>
  <c r="X13" i="1"/>
  <c r="Y13" i="1"/>
  <c r="W15" i="1"/>
  <c r="X15" i="1"/>
  <c r="Y15" i="1"/>
  <c r="W16" i="1"/>
  <c r="X16" i="1"/>
  <c r="Y16" i="1"/>
  <c r="W9" i="1"/>
  <c r="X9" i="1"/>
  <c r="Y9" i="1"/>
  <c r="V9" i="1" l="1"/>
  <c r="V10" i="1"/>
  <c r="V12" i="1"/>
  <c r="V13" i="1"/>
  <c r="V15" i="1"/>
  <c r="V16" i="1"/>
</calcChain>
</file>

<file path=xl/sharedStrings.xml><?xml version="1.0" encoding="utf-8"?>
<sst xmlns="http://schemas.openxmlformats.org/spreadsheetml/2006/main" count="58" uniqueCount="24">
  <si>
    <t>Investiciniai fondai</t>
  </si>
  <si>
    <t>AB "Citadele" bankas</t>
  </si>
  <si>
    <t>Luminor group</t>
  </si>
  <si>
    <t>AB SEB bankas</t>
  </si>
  <si>
    <t>„Swedbank“, AB</t>
  </si>
  <si>
    <t>AB Šiaulių bankas</t>
  </si>
  <si>
    <t>Iš viso</t>
  </si>
  <si>
    <t>Investicinių fondų portfelis</t>
  </si>
  <si>
    <t>Investicinių fondų platinimas per atsaskaitinį laikotarpį</t>
  </si>
  <si>
    <t>Fondų tipas</t>
  </si>
  <si>
    <t>Investicinių fondų portfelio vertė (tūkst. EUR) **</t>
  </si>
  <si>
    <t>Asmenų, turinčių inv. vienetų, skaičius (vnt) ***</t>
  </si>
  <si>
    <t>Išplatinta suma (tūkst. EUR)</t>
  </si>
  <si>
    <t>Išpirkta suma (tūkst. EUR)</t>
  </si>
  <si>
    <t>Lietuvoje įsteigti fondai*</t>
  </si>
  <si>
    <t>- fizinių asmenų investicijos</t>
  </si>
  <si>
    <t>- juridinių asmenų investicijos</t>
  </si>
  <si>
    <t>Lietuvoje viešam platinimui registruoti užsienio fondai*</t>
  </si>
  <si>
    <t>Lietuvoje viešam platinimui neregistruoti užsienio fondai*</t>
  </si>
  <si>
    <t>* - fizinių ar juridinių asmenų tiesioginės investicijos į investicinius fondus. Nepatenka institucinių investuotojų investicijos (nerodoma tai, kas patenka į pensijų fondų, kitų valdomus investicinių fondų, privačių klientų, gyvybės draudimo portfelių investicijas). Informaciją pateikia bankai, kurių klientai (fiziniai ar juridiniai asmenys, išskyrus institucinius investuotojus) įsigytus investicinių fondų vienetus saugo tame banke atidarytose vertybinių popierių sąskaitose.</t>
  </si>
  <si>
    <t>** - fizinių ar juridinių asmenų, išskyrus institucinius investuotojus, VP sąskaitose esančių investicinių fondų vienetų skaičius padaugintas iš tų vienetų vertės ataskaitinio laikotarpio pabaigai.</t>
  </si>
  <si>
    <t>*** - neeliminuoti pasikartojantys klientai, t.y. jei tas pats asmuo investavo į 10 fondų, rodoma 10</t>
  </si>
  <si>
    <t>! Nuo 2019 m. 01 mėn. 01 d. dėl vykdomų struktūrinių pokyčių, nebeteikiami Danske Bank A/S Lietuvos filialas duomenys.</t>
  </si>
  <si>
    <t>2021 m. IV ketv.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</si>
</sst>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1"/>
      <name val="Calibri"/>
      <family val="2"/>
      <scheme val="minor"/>
    </font>
    <font>
      <sz val="11"/>
      <name val="Calibri"/>
      <family val="2"/>
      <scheme val="minor"/>
    </font>
    <font>
      <sz val="10"/>
      <name val="Arial"/>
      <family val="2"/>
      <charset val="186"/>
    </font>
    <font>
      <sz val="10"/>
      <name val="Helv"/>
    </font>
    <font>
      <sz val="11"/>
      <color rgb="FFFF0000"/>
      <name val="Calibri"/>
      <family val="2"/>
      <scheme val="minor"/>
    </font>
    <font>
      <sz val="11"/>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3" fillId="0" borderId="0"/>
    <xf numFmtId="0" fontId="4" fillId="0" borderId="0"/>
    <xf numFmtId="0" fontId="3" fillId="0" borderId="0"/>
  </cellStyleXfs>
  <cellXfs count="36">
    <xf numFmtId="0" fontId="0" fillId="0" borderId="0" xfId="0"/>
    <xf numFmtId="0" fontId="1" fillId="0" borderId="0" xfId="0" applyFont="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1" fillId="0" borderId="0" xfId="0" applyFont="1" applyAlignment="1">
      <alignment horizontal="center"/>
    </xf>
    <xf numFmtId="0" fontId="2" fillId="0" borderId="0" xfId="0" applyFont="1" applyAlignment="1">
      <alignment wrapText="1"/>
    </xf>
    <xf numFmtId="0" fontId="1" fillId="0" borderId="6" xfId="0" applyFont="1" applyBorder="1" applyAlignment="1">
      <alignment vertical="center"/>
    </xf>
    <xf numFmtId="2" fontId="2" fillId="0" borderId="1" xfId="0" applyNumberFormat="1" applyFont="1" applyBorder="1" applyAlignment="1">
      <alignment horizontal="center" vertical="center" wrapText="1"/>
    </xf>
    <xf numFmtId="3" fontId="1" fillId="3" borderId="6" xfId="0" applyNumberFormat="1" applyFont="1" applyFill="1" applyBorder="1" applyAlignment="1">
      <alignment wrapText="1"/>
    </xf>
    <xf numFmtId="3" fontId="2" fillId="3" borderId="6" xfId="0" applyNumberFormat="1" applyFont="1" applyFill="1" applyBorder="1"/>
    <xf numFmtId="3" fontId="2" fillId="3" borderId="6" xfId="2" applyNumberFormat="1" applyFont="1" applyFill="1" applyBorder="1"/>
    <xf numFmtId="3" fontId="1" fillId="0" borderId="0" xfId="0" applyNumberFormat="1" applyFont="1"/>
    <xf numFmtId="3" fontId="2" fillId="0" borderId="6" xfId="0" quotePrefix="1" applyNumberFormat="1" applyFont="1" applyBorder="1" applyAlignment="1">
      <alignment horizontal="left" wrapText="1"/>
    </xf>
    <xf numFmtId="3" fontId="2" fillId="0" borderId="6" xfId="0" applyNumberFormat="1" applyFont="1" applyBorder="1" applyAlignment="1">
      <alignment horizontal="right"/>
    </xf>
    <xf numFmtId="3" fontId="2" fillId="0" borderId="6" xfId="0" applyNumberFormat="1" applyFont="1" applyBorder="1"/>
    <xf numFmtId="3" fontId="2" fillId="0" borderId="0" xfId="0" applyNumberFormat="1" applyFont="1"/>
    <xf numFmtId="3" fontId="2" fillId="0" borderId="6" xfId="2" applyNumberFormat="1" applyFont="1" applyBorder="1"/>
    <xf numFmtId="0" fontId="2" fillId="0" borderId="0" xfId="0" applyFont="1" applyAlignment="1">
      <alignment horizontal="justify" vertical="center" wrapText="1"/>
    </xf>
    <xf numFmtId="3" fontId="2" fillId="0" borderId="0" xfId="0" applyNumberFormat="1" applyFont="1" applyAlignment="1">
      <alignment horizontal="right"/>
    </xf>
    <xf numFmtId="0" fontId="5" fillId="0" borderId="0" xfId="0" applyFont="1" applyAlignment="1"/>
    <xf numFmtId="0" fontId="2" fillId="0" borderId="7" xfId="0" applyFont="1" applyBorder="1"/>
    <xf numFmtId="0" fontId="2" fillId="0" borderId="0" xfId="0" applyFont="1" applyBorder="1"/>
    <xf numFmtId="0" fontId="0" fillId="3" borderId="6" xfId="0" applyFill="1" applyBorder="1"/>
    <xf numFmtId="0" fontId="0" fillId="3" borderId="6" xfId="0" applyFill="1" applyBorder="1" applyAlignment="1">
      <alignment horizontal="right"/>
    </xf>
    <xf numFmtId="3" fontId="6" fillId="0" borderId="6" xfId="0" applyNumberFormat="1" applyFont="1" applyBorder="1"/>
    <xf numFmtId="3" fontId="6" fillId="0" borderId="6" xfId="0" applyNumberFormat="1" applyFont="1" applyBorder="1" applyAlignment="1">
      <alignment horizontal="right"/>
    </xf>
    <xf numFmtId="3" fontId="6" fillId="3" borderId="6" xfId="0" applyNumberFormat="1" applyFont="1" applyFill="1" applyBorder="1"/>
    <xf numFmtId="3" fontId="6" fillId="3" borderId="6" xfId="0" applyNumberFormat="1" applyFont="1" applyFill="1" applyBorder="1" applyAlignment="1">
      <alignment horizontal="right"/>
    </xf>
    <xf numFmtId="3" fontId="6" fillId="0" borderId="6" xfId="0" applyNumberFormat="1" applyFont="1" applyBorder="1" applyAlignment="1">
      <alignment horizontal="right" vertical="center"/>
    </xf>
    <xf numFmtId="0" fontId="2" fillId="0" borderId="1" xfId="0" applyFont="1" applyBorder="1" applyAlignment="1">
      <alignment horizontal="center" wrapText="1"/>
    </xf>
    <xf numFmtId="0" fontId="2" fillId="0" borderId="5" xfId="0" applyFont="1" applyBorder="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4">
    <cellStyle name="Normal" xfId="0" builtinId="0"/>
    <cellStyle name="Normal 2" xfId="1" xr:uid="{A49F1933-6878-4F50-A324-20D359B62021}"/>
    <cellStyle name="Normal 2 2" xfId="3" xr:uid="{4B504FAA-B885-4C43-9FD9-C778AF673F0D}"/>
    <cellStyle name="Normal_Duomenys_LBA_2009 09 30" xfId="2" xr:uid="{64D7D227-39A2-4C3F-AED7-7F9491D171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E6C3-35AB-4D75-A5A2-13EE9A910F45}">
  <dimension ref="A1:Y29"/>
  <sheetViews>
    <sheetView tabSelected="1" zoomScale="70" zoomScaleNormal="70" workbookViewId="0">
      <pane xSplit="1" topLeftCell="O1" activePane="topRight" state="frozen"/>
      <selection pane="topRight" activeCell="V8" sqref="V8:Y16"/>
    </sheetView>
  </sheetViews>
  <sheetFormatPr defaultColWidth="9.21875" defaultRowHeight="14.4" x14ac:dyDescent="0.3"/>
  <cols>
    <col min="1" max="1" width="36.77734375" style="2" customWidth="1"/>
    <col min="2" max="5" width="15.77734375" style="2" customWidth="1"/>
    <col min="6" max="6" width="17.5546875" style="2" customWidth="1"/>
    <col min="7" max="8" width="15.21875" style="2" customWidth="1"/>
    <col min="9" max="9" width="15.88671875" style="2" customWidth="1"/>
    <col min="10" max="10" width="14.21875" style="2" customWidth="1"/>
    <col min="11" max="11" width="15.33203125" style="2" customWidth="1"/>
    <col min="12" max="12" width="12.6640625" style="2" customWidth="1"/>
    <col min="13" max="13" width="12.33203125" style="2" customWidth="1"/>
    <col min="14" max="14" width="14.44140625" style="2" customWidth="1"/>
    <col min="15" max="15" width="14.88671875" style="2" customWidth="1"/>
    <col min="16" max="16" width="12.77734375" style="2" customWidth="1"/>
    <col min="17" max="17" width="13" style="2" customWidth="1"/>
    <col min="18" max="18" width="15.109375" style="2" customWidth="1"/>
    <col min="19" max="19" width="14.44140625" style="2" customWidth="1"/>
    <col min="20" max="20" width="12.109375" style="2" customWidth="1"/>
    <col min="21" max="21" width="12.44140625" style="2" customWidth="1"/>
    <col min="22" max="22" width="16.21875" style="2" customWidth="1"/>
    <col min="23" max="23" width="18.21875" style="2" customWidth="1"/>
    <col min="24" max="24" width="15.21875" style="2" customWidth="1"/>
    <col min="25" max="25" width="16.21875" style="2" customWidth="1"/>
    <col min="26" max="16384" width="9.21875" style="2"/>
  </cols>
  <sheetData>
    <row r="1" spans="1:25" x14ac:dyDescent="0.3">
      <c r="A1" s="1" t="s">
        <v>0</v>
      </c>
    </row>
    <row r="2" spans="1:25" x14ac:dyDescent="0.3">
      <c r="A2" s="3" t="s">
        <v>23</v>
      </c>
      <c r="D2" s="4"/>
    </row>
    <row r="3" spans="1:25" ht="12" customHeight="1" x14ac:dyDescent="0.3"/>
    <row r="4" spans="1:25" x14ac:dyDescent="0.3">
      <c r="A4" s="5"/>
    </row>
    <row r="5" spans="1:25" s="6" customFormat="1" ht="29.25" customHeight="1" x14ac:dyDescent="0.3">
      <c r="A5" s="30"/>
      <c r="B5" s="32" t="s">
        <v>1</v>
      </c>
      <c r="C5" s="33"/>
      <c r="D5" s="33"/>
      <c r="E5" s="34"/>
      <c r="F5" s="32" t="s">
        <v>2</v>
      </c>
      <c r="G5" s="33"/>
      <c r="H5" s="33"/>
      <c r="I5" s="34"/>
      <c r="J5" s="32" t="s">
        <v>3</v>
      </c>
      <c r="K5" s="33"/>
      <c r="L5" s="33"/>
      <c r="M5" s="34"/>
      <c r="N5" s="32" t="s">
        <v>4</v>
      </c>
      <c r="O5" s="33"/>
      <c r="P5" s="33"/>
      <c r="Q5" s="34"/>
      <c r="R5" s="32" t="s">
        <v>5</v>
      </c>
      <c r="S5" s="33"/>
      <c r="T5" s="33"/>
      <c r="U5" s="34"/>
      <c r="V5" s="32" t="s">
        <v>6</v>
      </c>
      <c r="W5" s="33"/>
      <c r="X5" s="33"/>
      <c r="Y5" s="34"/>
    </row>
    <row r="6" spans="1:25" ht="76.5" customHeight="1" x14ac:dyDescent="0.3">
      <c r="A6" s="31"/>
      <c r="B6" s="35" t="s">
        <v>7</v>
      </c>
      <c r="C6" s="35"/>
      <c r="D6" s="35" t="s">
        <v>8</v>
      </c>
      <c r="E6" s="35"/>
      <c r="F6" s="35" t="s">
        <v>7</v>
      </c>
      <c r="G6" s="35"/>
      <c r="H6" s="35" t="s">
        <v>8</v>
      </c>
      <c r="I6" s="35"/>
      <c r="J6" s="35" t="s">
        <v>7</v>
      </c>
      <c r="K6" s="35"/>
      <c r="L6" s="35" t="s">
        <v>8</v>
      </c>
      <c r="M6" s="35"/>
      <c r="N6" s="35" t="s">
        <v>7</v>
      </c>
      <c r="O6" s="35"/>
      <c r="P6" s="35" t="s">
        <v>8</v>
      </c>
      <c r="Q6" s="35"/>
      <c r="R6" s="35" t="s">
        <v>7</v>
      </c>
      <c r="S6" s="35"/>
      <c r="T6" s="35" t="s">
        <v>8</v>
      </c>
      <c r="U6" s="35"/>
      <c r="V6" s="35" t="s">
        <v>7</v>
      </c>
      <c r="W6" s="35"/>
      <c r="X6" s="35" t="s">
        <v>8</v>
      </c>
      <c r="Y6" s="35"/>
    </row>
    <row r="7" spans="1:25" ht="57.6" x14ac:dyDescent="0.3">
      <c r="A7" s="7" t="s">
        <v>9</v>
      </c>
      <c r="B7" s="8" t="s">
        <v>10</v>
      </c>
      <c r="C7" s="8" t="s">
        <v>11</v>
      </c>
      <c r="D7" s="8" t="s">
        <v>12</v>
      </c>
      <c r="E7" s="8" t="s">
        <v>13</v>
      </c>
      <c r="F7" s="8" t="s">
        <v>10</v>
      </c>
      <c r="G7" s="8" t="s">
        <v>11</v>
      </c>
      <c r="H7" s="8" t="s">
        <v>12</v>
      </c>
      <c r="I7" s="8" t="s">
        <v>13</v>
      </c>
      <c r="J7" s="8" t="s">
        <v>10</v>
      </c>
      <c r="K7" s="8" t="s">
        <v>11</v>
      </c>
      <c r="L7" s="8" t="s">
        <v>12</v>
      </c>
      <c r="M7" s="8" t="s">
        <v>13</v>
      </c>
      <c r="N7" s="8" t="s">
        <v>10</v>
      </c>
      <c r="O7" s="8" t="s">
        <v>11</v>
      </c>
      <c r="P7" s="8" t="s">
        <v>12</v>
      </c>
      <c r="Q7" s="8" t="s">
        <v>13</v>
      </c>
      <c r="R7" s="8" t="s">
        <v>10</v>
      </c>
      <c r="S7" s="8" t="s">
        <v>11</v>
      </c>
      <c r="T7" s="8" t="s">
        <v>12</v>
      </c>
      <c r="U7" s="8" t="s">
        <v>13</v>
      </c>
      <c r="V7" s="8" t="s">
        <v>10</v>
      </c>
      <c r="W7" s="8" t="s">
        <v>11</v>
      </c>
      <c r="X7" s="8" t="s">
        <v>12</v>
      </c>
      <c r="Y7" s="8" t="s">
        <v>13</v>
      </c>
    </row>
    <row r="8" spans="1:25" s="12" customFormat="1" x14ac:dyDescent="0.3">
      <c r="A8" s="9" t="s">
        <v>14</v>
      </c>
      <c r="B8" s="23"/>
      <c r="C8" s="23"/>
      <c r="D8" s="23"/>
      <c r="E8" s="23"/>
      <c r="F8" s="10"/>
      <c r="G8" s="10"/>
      <c r="H8" s="10"/>
      <c r="I8" s="10"/>
      <c r="J8" s="23"/>
      <c r="K8" s="23"/>
      <c r="L8" s="23"/>
      <c r="M8" s="24"/>
      <c r="N8" s="11"/>
      <c r="O8" s="11"/>
      <c r="P8" s="11"/>
      <c r="Q8" s="11"/>
      <c r="R8" s="23"/>
      <c r="S8" s="23"/>
      <c r="T8" s="23"/>
      <c r="U8" s="23"/>
      <c r="V8" s="10"/>
      <c r="W8" s="10"/>
      <c r="X8" s="10"/>
      <c r="Y8" s="10"/>
    </row>
    <row r="9" spans="1:25" s="16" customFormat="1" x14ac:dyDescent="0.3">
      <c r="A9" s="13" t="s">
        <v>15</v>
      </c>
      <c r="B9" s="25">
        <v>0</v>
      </c>
      <c r="C9" s="25">
        <v>0</v>
      </c>
      <c r="D9" s="25">
        <v>0</v>
      </c>
      <c r="E9" s="25">
        <v>0</v>
      </c>
      <c r="F9" s="14">
        <v>0</v>
      </c>
      <c r="G9" s="25">
        <v>0</v>
      </c>
      <c r="H9" s="14">
        <v>0</v>
      </c>
      <c r="I9" s="14">
        <v>0</v>
      </c>
      <c r="J9" s="26">
        <v>0</v>
      </c>
      <c r="K9" s="25">
        <v>0</v>
      </c>
      <c r="L9" s="26">
        <v>0</v>
      </c>
      <c r="M9" s="26">
        <v>0</v>
      </c>
      <c r="N9" s="26"/>
      <c r="O9" s="25"/>
      <c r="P9" s="26"/>
      <c r="Q9" s="26"/>
      <c r="R9" s="25">
        <v>21703</v>
      </c>
      <c r="S9" s="25">
        <v>3985</v>
      </c>
      <c r="T9" s="25">
        <v>1271</v>
      </c>
      <c r="U9" s="25">
        <v>1830</v>
      </c>
      <c r="V9" s="15">
        <f>SUM(B9,F9,J9,N9,R9)</f>
        <v>21703</v>
      </c>
      <c r="W9" s="15">
        <f t="shared" ref="W9:Y9" si="0">SUM(C9,G9,K9,O9,S9)</f>
        <v>3985</v>
      </c>
      <c r="X9" s="15">
        <f t="shared" si="0"/>
        <v>1271</v>
      </c>
      <c r="Y9" s="15">
        <f t="shared" si="0"/>
        <v>1830</v>
      </c>
    </row>
    <row r="10" spans="1:25" s="16" customFormat="1" x14ac:dyDescent="0.3">
      <c r="A10" s="13" t="s">
        <v>16</v>
      </c>
      <c r="B10" s="25">
        <v>0</v>
      </c>
      <c r="C10" s="25">
        <v>0</v>
      </c>
      <c r="D10" s="25">
        <v>0</v>
      </c>
      <c r="E10" s="25">
        <v>0</v>
      </c>
      <c r="F10" s="14">
        <v>0</v>
      </c>
      <c r="G10" s="25">
        <v>0</v>
      </c>
      <c r="H10" s="14">
        <v>0</v>
      </c>
      <c r="I10" s="14">
        <v>0</v>
      </c>
      <c r="J10" s="26">
        <v>0</v>
      </c>
      <c r="K10" s="25">
        <v>0</v>
      </c>
      <c r="L10" s="26">
        <v>0</v>
      </c>
      <c r="M10" s="26">
        <v>0</v>
      </c>
      <c r="N10" s="26"/>
      <c r="O10" s="25"/>
      <c r="P10" s="26"/>
      <c r="Q10" s="26"/>
      <c r="R10" s="25">
        <v>5676</v>
      </c>
      <c r="S10" s="25">
        <v>43</v>
      </c>
      <c r="T10" s="25">
        <v>0</v>
      </c>
      <c r="U10" s="25">
        <v>1935</v>
      </c>
      <c r="V10" s="15">
        <f>SUM(B10,F10,J10,N10,R10)</f>
        <v>5676</v>
      </c>
      <c r="W10" s="15">
        <f t="shared" ref="W10:W16" si="1">SUM(C10,G10,K10,O10,S10)</f>
        <v>43</v>
      </c>
      <c r="X10" s="15">
        <f t="shared" ref="X10:X16" si="2">SUM(D10,H10,L10,P10,T10)</f>
        <v>0</v>
      </c>
      <c r="Y10" s="15">
        <f t="shared" ref="Y10:Y16" si="3">SUM(E10,I10,M10,Q10,U10)</f>
        <v>1935</v>
      </c>
    </row>
    <row r="11" spans="1:25" s="12" customFormat="1" ht="28.8" x14ac:dyDescent="0.3">
      <c r="A11" s="9" t="s">
        <v>17</v>
      </c>
      <c r="B11" s="27"/>
      <c r="C11" s="27"/>
      <c r="D11" s="27"/>
      <c r="E11" s="27"/>
      <c r="F11" s="10"/>
      <c r="G11" s="10"/>
      <c r="H11" s="10"/>
      <c r="I11" s="10"/>
      <c r="J11" s="28"/>
      <c r="K11" s="27"/>
      <c r="L11" s="28"/>
      <c r="M11" s="28"/>
      <c r="N11" s="11"/>
      <c r="O11" s="11"/>
      <c r="P11" s="11"/>
      <c r="Q11" s="11"/>
      <c r="R11" s="27"/>
      <c r="S11" s="27"/>
      <c r="T11" s="27"/>
      <c r="U11" s="27"/>
      <c r="V11" s="27"/>
      <c r="W11" s="27"/>
      <c r="X11" s="27"/>
      <c r="Y11" s="27"/>
    </row>
    <row r="12" spans="1:25" s="16" customFormat="1" x14ac:dyDescent="0.3">
      <c r="A12" s="13" t="s">
        <v>15</v>
      </c>
      <c r="B12" s="25">
        <v>1850</v>
      </c>
      <c r="C12" s="25">
        <v>252</v>
      </c>
      <c r="D12" s="25">
        <v>449</v>
      </c>
      <c r="E12" s="25">
        <v>157</v>
      </c>
      <c r="F12" s="29">
        <v>20471</v>
      </c>
      <c r="G12" s="25">
        <v>11789</v>
      </c>
      <c r="H12" s="25">
        <v>185</v>
      </c>
      <c r="I12" s="25">
        <v>1459</v>
      </c>
      <c r="J12" s="26">
        <v>92048</v>
      </c>
      <c r="K12" s="25">
        <v>19958</v>
      </c>
      <c r="L12" s="26">
        <v>7478</v>
      </c>
      <c r="M12" s="26">
        <v>13884</v>
      </c>
      <c r="N12" s="17">
        <v>26157.458172780272</v>
      </c>
      <c r="O12" s="17">
        <v>9060</v>
      </c>
      <c r="P12" s="17">
        <v>3311.4302699999921</v>
      </c>
      <c r="Q12" s="17">
        <v>3001.1825500000004</v>
      </c>
      <c r="R12" s="25">
        <v>0</v>
      </c>
      <c r="S12" s="25">
        <v>0</v>
      </c>
      <c r="T12" s="25">
        <v>0</v>
      </c>
      <c r="U12" s="25">
        <v>0</v>
      </c>
      <c r="V12" s="15">
        <f t="shared" ref="V12:V16" si="4">SUM(B12,F12,J12,N12,R12)</f>
        <v>140526.45817278029</v>
      </c>
      <c r="W12" s="15">
        <f t="shared" si="1"/>
        <v>41059</v>
      </c>
      <c r="X12" s="15">
        <f t="shared" si="2"/>
        <v>11423.430269999992</v>
      </c>
      <c r="Y12" s="15">
        <f t="shared" si="3"/>
        <v>18501.182550000001</v>
      </c>
    </row>
    <row r="13" spans="1:25" s="16" customFormat="1" x14ac:dyDescent="0.3">
      <c r="A13" s="13" t="s">
        <v>16</v>
      </c>
      <c r="B13" s="25">
        <v>0</v>
      </c>
      <c r="C13" s="25">
        <v>0</v>
      </c>
      <c r="D13" s="25">
        <v>0</v>
      </c>
      <c r="E13" s="25">
        <v>0</v>
      </c>
      <c r="F13" s="14">
        <v>1</v>
      </c>
      <c r="G13" s="25">
        <v>2</v>
      </c>
      <c r="H13" s="14">
        <v>0</v>
      </c>
      <c r="I13" s="25">
        <v>0</v>
      </c>
      <c r="J13" s="25">
        <v>1449</v>
      </c>
      <c r="K13" s="25">
        <v>96</v>
      </c>
      <c r="L13" s="25">
        <v>100</v>
      </c>
      <c r="M13" s="25">
        <v>102</v>
      </c>
      <c r="N13" s="17">
        <v>155.32749674115428</v>
      </c>
      <c r="O13" s="17">
        <v>23</v>
      </c>
      <c r="P13" s="17">
        <v>41.112299999999991</v>
      </c>
      <c r="Q13" s="17">
        <v>725.93729000000008</v>
      </c>
      <c r="R13" s="25">
        <v>0</v>
      </c>
      <c r="S13" s="25">
        <v>0</v>
      </c>
      <c r="T13" s="25">
        <v>0</v>
      </c>
      <c r="U13" s="25">
        <v>0</v>
      </c>
      <c r="V13" s="15">
        <f t="shared" si="4"/>
        <v>1605.3274967411544</v>
      </c>
      <c r="W13" s="15">
        <f t="shared" si="1"/>
        <v>121</v>
      </c>
      <c r="X13" s="15">
        <f t="shared" si="2"/>
        <v>141.1123</v>
      </c>
      <c r="Y13" s="15">
        <f t="shared" si="3"/>
        <v>827.93729000000008</v>
      </c>
    </row>
    <row r="14" spans="1:25" s="12" customFormat="1" ht="28.8" x14ac:dyDescent="0.3">
      <c r="A14" s="9" t="s">
        <v>18</v>
      </c>
      <c r="B14" s="27"/>
      <c r="C14" s="27"/>
      <c r="D14" s="27"/>
      <c r="E14" s="27"/>
      <c r="F14" s="10"/>
      <c r="G14" s="10"/>
      <c r="H14" s="10"/>
      <c r="I14" s="10"/>
      <c r="J14" s="28"/>
      <c r="K14" s="27"/>
      <c r="L14" s="28"/>
      <c r="M14" s="28"/>
      <c r="N14" s="11"/>
      <c r="O14" s="11"/>
      <c r="P14" s="11"/>
      <c r="Q14" s="11"/>
      <c r="R14" s="27"/>
      <c r="S14" s="27"/>
      <c r="T14" s="27"/>
      <c r="U14" s="27"/>
      <c r="V14" s="27"/>
      <c r="W14" s="27"/>
      <c r="X14" s="27"/>
      <c r="Y14" s="27"/>
    </row>
    <row r="15" spans="1:25" s="16" customFormat="1" x14ac:dyDescent="0.3">
      <c r="A15" s="13" t="s">
        <v>15</v>
      </c>
      <c r="B15" s="25">
        <v>2786</v>
      </c>
      <c r="C15" s="25">
        <v>216</v>
      </c>
      <c r="D15" s="25">
        <v>1461</v>
      </c>
      <c r="E15" s="25">
        <v>12</v>
      </c>
      <c r="F15" s="29">
        <v>40990</v>
      </c>
      <c r="G15" s="25">
        <v>859</v>
      </c>
      <c r="H15" s="25">
        <v>1383</v>
      </c>
      <c r="I15" s="25">
        <v>385</v>
      </c>
      <c r="J15" s="26">
        <v>180019</v>
      </c>
      <c r="K15" s="25">
        <v>18234</v>
      </c>
      <c r="L15" s="26">
        <v>2574</v>
      </c>
      <c r="M15" s="26">
        <v>10465</v>
      </c>
      <c r="N15" s="17">
        <v>62176.868686587921</v>
      </c>
      <c r="O15" s="17">
        <v>27535</v>
      </c>
      <c r="P15" s="17">
        <v>14427.727909999989</v>
      </c>
      <c r="Q15" s="17">
        <v>3164.3856699999997</v>
      </c>
      <c r="R15" s="25">
        <v>0</v>
      </c>
      <c r="S15" s="25">
        <v>0</v>
      </c>
      <c r="T15" s="25">
        <v>0</v>
      </c>
      <c r="U15" s="25">
        <v>0</v>
      </c>
      <c r="V15" s="15">
        <f>SUM(B15,F15,J15,N15,R15)</f>
        <v>285971.8686865879</v>
      </c>
      <c r="W15" s="15">
        <f t="shared" si="1"/>
        <v>46844</v>
      </c>
      <c r="X15" s="15">
        <f t="shared" si="2"/>
        <v>19845.727909999987</v>
      </c>
      <c r="Y15" s="15">
        <f t="shared" si="3"/>
        <v>14026.38567</v>
      </c>
    </row>
    <row r="16" spans="1:25" s="16" customFormat="1" x14ac:dyDescent="0.3">
      <c r="A16" s="13" t="s">
        <v>16</v>
      </c>
      <c r="B16" s="25">
        <v>0</v>
      </c>
      <c r="C16" s="25">
        <v>0</v>
      </c>
      <c r="D16" s="25">
        <v>0</v>
      </c>
      <c r="E16" s="25">
        <v>0</v>
      </c>
      <c r="F16" s="29">
        <v>8931</v>
      </c>
      <c r="G16" s="25">
        <v>24</v>
      </c>
      <c r="H16" s="25">
        <v>0</v>
      </c>
      <c r="I16" s="14">
        <v>0</v>
      </c>
      <c r="J16" s="25">
        <v>11814</v>
      </c>
      <c r="K16" s="25">
        <v>21</v>
      </c>
      <c r="L16" s="25">
        <v>465</v>
      </c>
      <c r="M16" s="25">
        <v>1898</v>
      </c>
      <c r="N16" s="17">
        <v>11407.494343811173</v>
      </c>
      <c r="O16" s="17">
        <v>78</v>
      </c>
      <c r="P16" s="17">
        <v>339.83199999999999</v>
      </c>
      <c r="Q16" s="17">
        <v>361.90863999999999</v>
      </c>
      <c r="R16" s="25">
        <v>0</v>
      </c>
      <c r="S16" s="25">
        <v>0</v>
      </c>
      <c r="T16" s="25">
        <v>0</v>
      </c>
      <c r="U16" s="25">
        <v>0</v>
      </c>
      <c r="V16" s="15">
        <f t="shared" si="4"/>
        <v>32152.494343811173</v>
      </c>
      <c r="W16" s="15">
        <f t="shared" si="1"/>
        <v>123</v>
      </c>
      <c r="X16" s="15">
        <f t="shared" si="2"/>
        <v>804.83199999999999</v>
      </c>
      <c r="Y16" s="15">
        <f t="shared" si="3"/>
        <v>2259.9086400000001</v>
      </c>
    </row>
    <row r="17" spans="1:18" x14ac:dyDescent="0.3">
      <c r="M17" s="22"/>
      <c r="N17" s="22"/>
      <c r="O17" s="22"/>
      <c r="P17" s="22"/>
      <c r="Q17" s="22"/>
      <c r="R17" s="22"/>
    </row>
    <row r="18" spans="1:18" ht="172.8" x14ac:dyDescent="0.3">
      <c r="A18" s="18" t="s">
        <v>19</v>
      </c>
      <c r="M18" s="21"/>
      <c r="N18" s="21"/>
      <c r="O18" s="21"/>
      <c r="P18" s="21"/>
      <c r="Q18" s="21"/>
    </row>
    <row r="19" spans="1:18" ht="72" x14ac:dyDescent="0.3">
      <c r="A19" s="18" t="s">
        <v>20</v>
      </c>
    </row>
    <row r="20" spans="1:18" ht="43.2" x14ac:dyDescent="0.3">
      <c r="A20" s="18" t="s">
        <v>21</v>
      </c>
    </row>
    <row r="21" spans="1:18" x14ac:dyDescent="0.3">
      <c r="F21" s="19"/>
      <c r="G21" s="19"/>
      <c r="H21" s="19"/>
      <c r="I21" s="19"/>
    </row>
    <row r="22" spans="1:18" s="20" customFormat="1" ht="13.5" customHeight="1" x14ac:dyDescent="0.3">
      <c r="A22" s="20" t="s">
        <v>22</v>
      </c>
    </row>
    <row r="23" spans="1:18" x14ac:dyDescent="0.3">
      <c r="F23" s="19"/>
      <c r="G23" s="19"/>
      <c r="H23" s="16"/>
      <c r="I23" s="19"/>
    </row>
    <row r="24" spans="1:18" x14ac:dyDescent="0.3">
      <c r="F24" s="16"/>
      <c r="G24" s="16"/>
      <c r="H24" s="16"/>
      <c r="I24" s="16"/>
    </row>
    <row r="25" spans="1:18" x14ac:dyDescent="0.3">
      <c r="F25" s="16"/>
      <c r="G25" s="16"/>
      <c r="H25" s="16"/>
      <c r="I25" s="16"/>
    </row>
    <row r="26" spans="1:18" x14ac:dyDescent="0.3">
      <c r="F26" s="16"/>
      <c r="G26" s="16"/>
      <c r="H26" s="16"/>
      <c r="I26" s="16"/>
    </row>
    <row r="27" spans="1:18" x14ac:dyDescent="0.3">
      <c r="F27" s="16"/>
      <c r="G27" s="16"/>
      <c r="H27" s="16"/>
      <c r="I27" s="16"/>
    </row>
    <row r="28" spans="1:18" x14ac:dyDescent="0.3">
      <c r="F28" s="16"/>
      <c r="G28" s="16"/>
      <c r="H28" s="16"/>
      <c r="I28" s="16"/>
    </row>
    <row r="29" spans="1:18" x14ac:dyDescent="0.3">
      <c r="F29" s="16"/>
      <c r="G29" s="16"/>
      <c r="H29" s="16"/>
      <c r="I29" s="16"/>
    </row>
  </sheetData>
  <mergeCells count="19">
    <mergeCell ref="X6:Y6"/>
    <mergeCell ref="N5:Q5"/>
    <mergeCell ref="R5:U5"/>
    <mergeCell ref="V5:Y5"/>
    <mergeCell ref="B6:C6"/>
    <mergeCell ref="D6:E6"/>
    <mergeCell ref="F6:G6"/>
    <mergeCell ref="H6:I6"/>
    <mergeCell ref="N6:O6"/>
    <mergeCell ref="P6:Q6"/>
    <mergeCell ref="R6:S6"/>
    <mergeCell ref="T6:U6"/>
    <mergeCell ref="V6:W6"/>
    <mergeCell ref="A5:A6"/>
    <mergeCell ref="B5:E5"/>
    <mergeCell ref="F5:I5"/>
    <mergeCell ref="J5:M5"/>
    <mergeCell ref="J6:K6"/>
    <mergeCell ref="L6:M6"/>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 IVQ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Audra Prokopavičienė</cp:lastModifiedBy>
  <dcterms:created xsi:type="dcterms:W3CDTF">2019-06-06T08:15:41Z</dcterms:created>
  <dcterms:modified xsi:type="dcterms:W3CDTF">2022-04-29T13:08:36Z</dcterms:modified>
</cp:coreProperties>
</file>