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9020" windowHeight="12660" tabRatio="190" activeTab="1"/>
  </bookViews>
  <sheets>
    <sheet name="LT" sheetId="1" r:id="rId1"/>
    <sheet name="EN" sheetId="2" r:id="rId2"/>
  </sheets>
  <definedNames>
    <definedName name="_xlnm.Print_Area" localSheetId="0">'LT'!$A$1:$AC$24</definedName>
  </definedNames>
  <calcPr fullCalcOnLoad="1"/>
</workbook>
</file>

<file path=xl/sharedStrings.xml><?xml version="1.0" encoding="utf-8"?>
<sst xmlns="http://schemas.openxmlformats.org/spreadsheetml/2006/main" count="142" uniqueCount="48">
  <si>
    <t>Fondų tipas</t>
  </si>
  <si>
    <t>Lietuvoje įsteigti fondai*</t>
  </si>
  <si>
    <t>Lietuvoje viešam platinimui registruoti užsienio fondai*</t>
  </si>
  <si>
    <t>Lietuvoje viešam platinimui neregistruoti užsienio fondai*</t>
  </si>
  <si>
    <t>- juridinių asmenų investicijos</t>
  </si>
  <si>
    <t>Asmenų, turinčių inv. vienetų, skaičius (vnt) ***</t>
  </si>
  <si>
    <t>*** - neeliminuoti pasikartojantys klientai, t.y. jei tas pats asmuo investavo į 10 fondų, rodoma 10</t>
  </si>
  <si>
    <t>- fizinių asmenų investicijos</t>
  </si>
  <si>
    <t>Investiciniai fondai</t>
  </si>
  <si>
    <t>Investicinių fondų platinimas per atsaskaitinį laikotarpį</t>
  </si>
  <si>
    <t>Investicinių fondų portfelis</t>
  </si>
  <si>
    <t>* - fizinių ar juridinių asmenų tiesioginės investicijos į investicinius fondus. Nepatenka institucinių investuotojų investicijos (nerodoma tai, kas patenka į pensijų fondų, kitų valdomus investicinių fondų, privačių klientų, gyvybės draudimo portfelių investicijas). Informaciją pateikia bankai, kurių klientai (fiziniai ar juridiniai asmenys, išskyrus institucinius investuotojus) įsigytus investicinių fondų vienetus saugo tame banke atidarytose vertybinių popierių sąskaitose.</t>
  </si>
  <si>
    <t>** - fizinių ar juridinių asmenų, išskyrus institucinius investuotojus, VP sąskaitose esančių investicinių fondų vienetų skaičius padaugintas iš tų vienetų vertės ataskaitinio laikotarpio pabaigai.</t>
  </si>
  <si>
    <t>Danske Bank A/S Lietuvos filialas</t>
  </si>
  <si>
    <t>AB Šiaulių bankas</t>
  </si>
  <si>
    <t>Investment funds</t>
  </si>
  <si>
    <t>AB "Citadele" bankas</t>
  </si>
  <si>
    <t>AB SEB bankas</t>
  </si>
  <si>
    <t>„Swedbank“, AB</t>
  </si>
  <si>
    <t>AB DNB bankas</t>
  </si>
  <si>
    <t>Nordea Bank AB Lietuvos skyrius</t>
  </si>
  <si>
    <t>Iš viso</t>
  </si>
  <si>
    <t>Investicinių fondų portfelio vertė (tūkst. EUR) **</t>
  </si>
  <si>
    <t>Išplatinta suma (tūkst. EUR)</t>
  </si>
  <si>
    <t>Išpirkta suma (tūkst. EUR)</t>
  </si>
  <si>
    <t>2015 m. IV ketv. pabaigoje, tūkst. EUR</t>
  </si>
  <si>
    <t>Total</t>
  </si>
  <si>
    <t>2015 4Q, thousands EUR</t>
  </si>
  <si>
    <t>Type of funds</t>
  </si>
  <si>
    <t>Funds established in Lithuania*</t>
  </si>
  <si>
    <t>- investments of individuals</t>
  </si>
  <si>
    <t>- investments of legal entities</t>
  </si>
  <si>
    <t>Registered foreign Funds for Public Offering in Lithuania*</t>
  </si>
  <si>
    <t>Not registered foreign Funds for Public Offering in Lithuania*</t>
  </si>
  <si>
    <t>* - direct investment of investment funds by individuals or legal entities. Excludes investments of institutional investors (what is included in investments of pension funds, other managed investment funds, private clients, life insurance portfolios is not shown). The information is provided by banks which clients (individuals or legal entities, excluding institutional investors) hold the acquired investment fund units in securities accounts opened with that bank.</t>
  </si>
  <si>
    <t>** - the number of investment fund units in the securities accounts hold by individuals or legal entities, except for institutional investors, multiplied by the value of those units at the end of the reporting period.</t>
  </si>
  <si>
    <t>*** - duplicate clients included, i.e. if the same person has invested in 10 funds, 10 is shown</t>
  </si>
  <si>
    <t>Investment fund portfolio</t>
  </si>
  <si>
    <t>Distribution of investment funds during the reporting period</t>
  </si>
  <si>
    <t>Value of investment fund portfolio (thousands EUR)**</t>
  </si>
  <si>
    <t>Number of persons holding investment units (units) ***</t>
  </si>
  <si>
    <t>Amount distributed (thousands EUR)</t>
  </si>
  <si>
    <t>Redeemed amount (thousands EUR)</t>
  </si>
  <si>
    <t>AB SEB bank</t>
  </si>
  <si>
    <t>Nordea Bank AB Lithuanian branch</t>
  </si>
  <si>
    <t>AB DNB bank</t>
  </si>
  <si>
    <t>Danske Bank A/S Lithuanian branch</t>
  </si>
  <si>
    <t>AB "Citadele" bank</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</si>
</sst>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Lt&quot;;\-#,##0\ &quot;Lt&quot;"/>
    <numFmt numFmtId="167" formatCode="#,##0\ &quot;Lt&quot;;[Red]\-#,##0\ &quot;Lt&quot;"/>
    <numFmt numFmtId="168" formatCode="#,##0.00\ &quot;Lt&quot;;\-#,##0.00\ &quot;Lt&quot;"/>
    <numFmt numFmtId="169" formatCode="#,##0.00\ &quot;Lt&quot;;[Red]\-#,##0.00\ &quot;Lt&quot;"/>
    <numFmt numFmtId="170" formatCode="_-* #,##0\ &quot;Lt&quot;_-;\-* #,##0\ &quot;Lt&quot;_-;_-* &quot;-&quot;\ &quot;Lt&quot;_-;_-@_-"/>
    <numFmt numFmtId="171" formatCode="_-* #,##0\ _L_t_-;\-* #,##0\ _L_t_-;_-* &quot;-&quot;\ _L_t_-;_-@_-"/>
    <numFmt numFmtId="172" formatCode="_-* #,##0.00\ &quot;Lt&quot;_-;\-* #,##0.00\ &quot;Lt&quot;_-;_-* &quot;-&quot;??\ &quot;Lt&quot;_-;_-@_-"/>
    <numFmt numFmtId="173" formatCode="_-* #,##0.00\ _L_t_-;\-* #,##0.00\ _L_t_-;_-* &quot;-&quot;??\ _L_t_-;_-@_-"/>
    <numFmt numFmtId="174" formatCode="#,##0.000"/>
    <numFmt numFmtId="175" formatCode="_-* #,##0\ _L_t_-;\-* #,##0\ _L_t_-;_-* &quot;-&quot;??\ _L_t_-;_-@_-"/>
    <numFmt numFmtId="176" formatCode="#,##0.0"/>
    <numFmt numFmtId="177" formatCode="[$-427]yyyy\ &quot;m.&quot;\ mmmm\ d\ &quot;d.&quot;"/>
    <numFmt numFmtId="178" formatCode="&quot;Yes&quot;;&quot;Yes&quot;;&quot;No&quot;"/>
    <numFmt numFmtId="179" formatCode="&quot;True&quot;;&quot;True&quot;;&quot;False&quot;"/>
    <numFmt numFmtId="180" formatCode="&quot;On&quot;;&quot;On&quot;;&quot;Off&quot;"/>
    <numFmt numFmtId="181" formatCode="[$€-2]\ #,##0.00_);[Red]\([$€-2]\ #,##0.00\)"/>
  </numFmts>
  <fonts count="45">
    <font>
      <sz val="10"/>
      <name val="Arial"/>
      <family val="0"/>
    </font>
    <font>
      <sz val="8"/>
      <name val="Arial"/>
      <family val="2"/>
    </font>
    <font>
      <u val="single"/>
      <sz val="10"/>
      <color indexed="12"/>
      <name val="Arial"/>
      <family val="2"/>
    </font>
    <font>
      <u val="single"/>
      <sz val="10"/>
      <color indexed="36"/>
      <name val="Arial"/>
      <family val="2"/>
    </font>
    <font>
      <sz val="10"/>
      <name val="Helv"/>
      <family val="0"/>
    </font>
    <font>
      <sz val="11"/>
      <name val="Arial"/>
      <family val="2"/>
    </font>
    <font>
      <sz val="12"/>
      <name val="Times New Roman"/>
      <family val="1"/>
    </font>
    <font>
      <b/>
      <sz val="12"/>
      <name val="Times New Roman"/>
      <family val="1"/>
    </font>
    <font>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name val="Calibri"/>
      <family val="2"/>
    </font>
    <font>
      <sz val="11"/>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tint="-0.3499799966812134"/>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173" fontId="0" fillId="0" borderId="0" applyFont="0" applyFill="0" applyBorder="0" applyAlignment="0" applyProtection="0"/>
    <xf numFmtId="171" fontId="0" fillId="0" borderId="0" applyFont="0" applyFill="0" applyBorder="0" applyAlignment="0" applyProtection="0"/>
    <xf numFmtId="173" fontId="28" fillId="0" borderId="0" applyFon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33" fillId="0" borderId="0" applyNumberFormat="0" applyFill="0" applyBorder="0" applyAlignment="0" applyProtection="0"/>
    <xf numFmtId="0" fontId="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2"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0" borderId="0">
      <alignment/>
      <protection/>
    </xf>
    <xf numFmtId="0" fontId="0" fillId="0" borderId="0">
      <alignment/>
      <protection/>
    </xf>
    <xf numFmtId="0" fontId="28" fillId="0" borderId="0">
      <alignment/>
      <protection/>
    </xf>
    <xf numFmtId="0" fontId="4" fillId="0" borderId="0">
      <alignment/>
      <protection/>
    </xf>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52">
    <xf numFmtId="0" fontId="0" fillId="0" borderId="0" xfId="0" applyAlignment="1">
      <alignment/>
    </xf>
    <xf numFmtId="0" fontId="0" fillId="0" borderId="0" xfId="0" applyFont="1" applyAlignment="1">
      <alignment/>
    </xf>
    <xf numFmtId="0" fontId="0" fillId="0" borderId="0" xfId="0" applyFont="1" applyFill="1" applyAlignment="1">
      <alignment/>
    </xf>
    <xf numFmtId="0" fontId="0" fillId="0" borderId="0" xfId="0" applyFont="1" applyBorder="1" applyAlignment="1">
      <alignment/>
    </xf>
    <xf numFmtId="3" fontId="5" fillId="0" borderId="0" xfId="0" applyNumberFormat="1" applyFont="1" applyBorder="1" applyAlignment="1">
      <alignment/>
    </xf>
    <xf numFmtId="0" fontId="6" fillId="0" borderId="0" xfId="0" applyFont="1" applyBorder="1" applyAlignment="1">
      <alignment/>
    </xf>
    <xf numFmtId="3" fontId="6" fillId="0" borderId="0" xfId="0" applyNumberFormat="1" applyFont="1" applyAlignment="1">
      <alignment/>
    </xf>
    <xf numFmtId="0" fontId="6" fillId="0" borderId="0" xfId="0" applyFont="1" applyAlignment="1">
      <alignment wrapText="1"/>
    </xf>
    <xf numFmtId="0" fontId="6" fillId="0" borderId="0" xfId="0" applyFont="1" applyAlignment="1">
      <alignment/>
    </xf>
    <xf numFmtId="3" fontId="7" fillId="0" borderId="0" xfId="0" applyNumberFormat="1" applyFont="1" applyAlignment="1">
      <alignment/>
    </xf>
    <xf numFmtId="3" fontId="6" fillId="0" borderId="0" xfId="0" applyNumberFormat="1" applyFont="1" applyBorder="1" applyAlignment="1">
      <alignment horizontal="right"/>
    </xf>
    <xf numFmtId="3" fontId="6" fillId="0" borderId="0" xfId="0" applyNumberFormat="1" applyFont="1" applyBorder="1" applyAlignment="1">
      <alignment/>
    </xf>
    <xf numFmtId="0" fontId="26" fillId="0" borderId="0" xfId="0" applyFont="1" applyBorder="1" applyAlignment="1">
      <alignment horizontal="center" vertical="center"/>
    </xf>
    <xf numFmtId="0" fontId="27" fillId="0" borderId="0" xfId="0" applyFont="1" applyBorder="1" applyAlignment="1">
      <alignment/>
    </xf>
    <xf numFmtId="0" fontId="27" fillId="0" borderId="0" xfId="0" applyFont="1" applyBorder="1" applyAlignment="1">
      <alignment horizontal="center"/>
    </xf>
    <xf numFmtId="0" fontId="27" fillId="0" borderId="0" xfId="0" applyFont="1" applyBorder="1" applyAlignment="1">
      <alignment horizontal="left"/>
    </xf>
    <xf numFmtId="0" fontId="26" fillId="0" borderId="0" xfId="0" applyFont="1" applyBorder="1" applyAlignment="1">
      <alignment horizontal="center"/>
    </xf>
    <xf numFmtId="0" fontId="26" fillId="0" borderId="10" xfId="0" applyFont="1" applyBorder="1" applyAlignment="1">
      <alignment vertical="center"/>
    </xf>
    <xf numFmtId="2" fontId="27" fillId="0" borderId="11" xfId="0" applyNumberFormat="1" applyFont="1" applyFill="1" applyBorder="1" applyAlignment="1">
      <alignment horizontal="center" vertical="center" wrapText="1"/>
    </xf>
    <xf numFmtId="2" fontId="27" fillId="0" borderId="11" xfId="0" applyNumberFormat="1" applyFont="1" applyBorder="1" applyAlignment="1">
      <alignment horizontal="center" vertical="center" wrapText="1"/>
    </xf>
    <xf numFmtId="3" fontId="26" fillId="33" borderId="10" xfId="0" applyNumberFormat="1" applyFont="1" applyFill="1" applyBorder="1" applyAlignment="1">
      <alignment wrapText="1"/>
    </xf>
    <xf numFmtId="3" fontId="27" fillId="33" borderId="10" xfId="0" applyNumberFormat="1" applyFont="1" applyFill="1" applyBorder="1" applyAlignment="1">
      <alignment/>
    </xf>
    <xf numFmtId="3" fontId="27" fillId="33" borderId="10" xfId="58" applyNumberFormat="1" applyFont="1" applyFill="1" applyBorder="1" applyAlignment="1">
      <alignment/>
      <protection/>
    </xf>
    <xf numFmtId="3" fontId="27" fillId="33" borderId="10" xfId="61" applyNumberFormat="1" applyFont="1" applyFill="1" applyBorder="1" applyAlignment="1">
      <alignment/>
      <protection/>
    </xf>
    <xf numFmtId="3" fontId="27" fillId="0" borderId="10" xfId="0" applyNumberFormat="1" applyFont="1" applyBorder="1" applyAlignment="1" quotePrefix="1">
      <alignment horizontal="left" wrapText="1"/>
    </xf>
    <xf numFmtId="3" fontId="27" fillId="0" borderId="10" xfId="0" applyNumberFormat="1" applyFont="1" applyBorder="1" applyAlignment="1">
      <alignment/>
    </xf>
    <xf numFmtId="3" fontId="27" fillId="0" borderId="10" xfId="0" applyNumberFormat="1" applyFont="1" applyFill="1" applyBorder="1" applyAlignment="1">
      <alignment/>
    </xf>
    <xf numFmtId="3" fontId="27" fillId="0" borderId="10" xfId="58" applyNumberFormat="1" applyFont="1" applyBorder="1" applyAlignment="1">
      <alignment/>
      <protection/>
    </xf>
    <xf numFmtId="3" fontId="27" fillId="0" borderId="10" xfId="61" applyNumberFormat="1" applyFont="1" applyFill="1" applyBorder="1" applyAlignment="1">
      <alignment/>
      <protection/>
    </xf>
    <xf numFmtId="3" fontId="27" fillId="0" borderId="10" xfId="42" applyNumberFormat="1" applyFont="1" applyFill="1" applyBorder="1" applyAlignment="1">
      <alignment/>
    </xf>
    <xf numFmtId="3" fontId="26" fillId="0" borderId="10" xfId="0" applyNumberFormat="1" applyFont="1" applyBorder="1" applyAlignment="1">
      <alignment wrapText="1"/>
    </xf>
    <xf numFmtId="0" fontId="27" fillId="0" borderId="0" xfId="0" applyFont="1" applyAlignment="1">
      <alignment/>
    </xf>
    <xf numFmtId="0" fontId="27" fillId="0" borderId="0" xfId="0" applyFont="1" applyAlignment="1">
      <alignment/>
    </xf>
    <xf numFmtId="0" fontId="27" fillId="0" borderId="0" xfId="0" applyFont="1" applyAlignment="1">
      <alignment horizontal="justify" vertical="center" wrapText="1"/>
    </xf>
    <xf numFmtId="0" fontId="27" fillId="0" borderId="0" xfId="0" applyFont="1" applyFill="1" applyAlignment="1">
      <alignment horizontal="justify" vertical="center" wrapText="1"/>
    </xf>
    <xf numFmtId="3" fontId="8" fillId="0" borderId="10" xfId="0" applyNumberFormat="1" applyFont="1" applyFill="1" applyBorder="1" applyAlignment="1">
      <alignment/>
    </xf>
    <xf numFmtId="0" fontId="26" fillId="34" borderId="12" xfId="0" applyFont="1" applyFill="1" applyBorder="1" applyAlignment="1">
      <alignment horizontal="center" vertical="center" wrapText="1"/>
    </xf>
    <xf numFmtId="0" fontId="26" fillId="34" borderId="13" xfId="0" applyFont="1" applyFill="1" applyBorder="1" applyAlignment="1">
      <alignment horizontal="center" vertical="center" wrapText="1"/>
    </xf>
    <xf numFmtId="0" fontId="26" fillId="34" borderId="14" xfId="0" applyFont="1" applyFill="1" applyBorder="1" applyAlignment="1">
      <alignment horizontal="center" vertical="center" wrapText="1"/>
    </xf>
    <xf numFmtId="0" fontId="27" fillId="34" borderId="10" xfId="0" applyFont="1" applyFill="1" applyBorder="1" applyAlignment="1">
      <alignment horizontal="center" vertical="center" wrapText="1"/>
    </xf>
    <xf numFmtId="0" fontId="27" fillId="0" borderId="11" xfId="0" applyFont="1" applyBorder="1" applyAlignment="1">
      <alignment horizontal="center" wrapText="1"/>
    </xf>
    <xf numFmtId="0" fontId="27" fillId="0" borderId="15" xfId="0" applyFont="1" applyBorder="1" applyAlignment="1">
      <alignment horizontal="center" wrapText="1"/>
    </xf>
    <xf numFmtId="0" fontId="26" fillId="0" borderId="0" xfId="0" applyFont="1" applyAlignment="1">
      <alignment horizontal="center" vertical="center"/>
    </xf>
    <xf numFmtId="0" fontId="27" fillId="0" borderId="0" xfId="0" applyFont="1" applyAlignment="1">
      <alignment horizontal="center"/>
    </xf>
    <xf numFmtId="0" fontId="26" fillId="0" borderId="0" xfId="0" applyFont="1" applyAlignment="1">
      <alignment vertical="center"/>
    </xf>
    <xf numFmtId="0" fontId="27" fillId="0" borderId="0" xfId="0" applyFont="1" applyAlignment="1">
      <alignment/>
    </xf>
    <xf numFmtId="0" fontId="26" fillId="0" borderId="10" xfId="0" applyFont="1" applyBorder="1" applyAlignment="1">
      <alignment vertical="center"/>
    </xf>
    <xf numFmtId="3" fontId="26" fillId="33" borderId="10" xfId="0" applyNumberFormat="1" applyFont="1" applyFill="1" applyBorder="1" applyAlignment="1">
      <alignment wrapText="1"/>
    </xf>
    <xf numFmtId="3" fontId="27" fillId="0" borderId="10" xfId="0" applyNumberFormat="1" applyFont="1" applyBorder="1" applyAlignment="1" quotePrefix="1">
      <alignment horizontal="left" wrapText="1"/>
    </xf>
    <xf numFmtId="0" fontId="27" fillId="0" borderId="0" xfId="0" applyFont="1" applyAlignment="1">
      <alignment horizontal="left" vertical="top" wrapText="1"/>
    </xf>
    <xf numFmtId="0" fontId="27" fillId="34" borderId="10" xfId="0" applyFont="1" applyFill="1" applyBorder="1" applyAlignment="1">
      <alignment horizontal="center" vertical="center" wrapText="1"/>
    </xf>
    <xf numFmtId="2" fontId="27" fillId="0" borderId="11" xfId="0" applyNumberFormat="1" applyFont="1" applyBorder="1" applyAlignment="1">
      <alignment horizontal="center" vertical="center" wrapText="1"/>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3" xfId="60"/>
    <cellStyle name="Normal_Duomenys_LBA_2009 09 30" xfId="61"/>
    <cellStyle name="Note" xfId="62"/>
    <cellStyle name="Output" xfId="63"/>
    <cellStyle name="Percent"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G29"/>
  <sheetViews>
    <sheetView zoomScale="70" zoomScaleNormal="70" zoomScalePageLayoutView="0" workbookViewId="0" topLeftCell="A1">
      <pane xSplit="1" topLeftCell="AA1" activePane="topRight" state="frozen"/>
      <selection pane="topLeft" activeCell="A1" sqref="A1"/>
      <selection pane="topRight" activeCell="A1" sqref="A1:AG16"/>
    </sheetView>
  </sheetViews>
  <sheetFormatPr defaultColWidth="9.140625" defaultRowHeight="12.75"/>
  <cols>
    <col min="1" max="1" width="36.7109375" style="1" customWidth="1"/>
    <col min="2" max="2" width="22.8515625" style="1" customWidth="1"/>
    <col min="3" max="3" width="21.421875" style="1" customWidth="1"/>
    <col min="4" max="4" width="18.7109375" style="1" customWidth="1"/>
    <col min="5" max="5" width="16.140625" style="1" customWidth="1"/>
    <col min="6" max="6" width="19.140625" style="1" customWidth="1"/>
    <col min="7" max="7" width="17.28125" style="1" customWidth="1"/>
    <col min="8" max="8" width="16.00390625" style="1" customWidth="1"/>
    <col min="9" max="9" width="14.57421875" style="1" customWidth="1"/>
    <col min="10" max="10" width="20.8515625" style="1" customWidth="1"/>
    <col min="11" max="11" width="19.8515625" style="1" customWidth="1"/>
    <col min="12" max="12" width="14.7109375" style="1" customWidth="1"/>
    <col min="13" max="13" width="14.28125" style="1" customWidth="1"/>
    <col min="14" max="14" width="21.421875" style="1" customWidth="1"/>
    <col min="15" max="15" width="20.7109375" style="1" customWidth="1"/>
    <col min="16" max="16" width="17.140625" style="1" customWidth="1"/>
    <col min="17" max="17" width="16.421875" style="1" customWidth="1"/>
    <col min="18" max="18" width="21.8515625" style="1" customWidth="1"/>
    <col min="19" max="19" width="20.7109375" style="1" customWidth="1"/>
    <col min="20" max="20" width="19.57421875" style="1" customWidth="1"/>
    <col min="21" max="21" width="17.00390625" style="1" customWidth="1"/>
    <col min="22" max="22" width="18.57421875" style="1" customWidth="1"/>
    <col min="23" max="23" width="19.28125" style="1" customWidth="1"/>
    <col min="24" max="24" width="16.57421875" style="1" customWidth="1"/>
    <col min="25" max="25" width="17.421875" style="1" customWidth="1"/>
    <col min="26" max="26" width="20.8515625" style="1" customWidth="1"/>
    <col min="27" max="28" width="18.140625" style="1" customWidth="1"/>
    <col min="29" max="29" width="19.8515625" style="1" customWidth="1"/>
    <col min="30" max="30" width="18.8515625" style="1" customWidth="1"/>
    <col min="31" max="33" width="15.8515625" style="1" customWidth="1"/>
    <col min="34" max="16384" width="9.140625" style="1" customWidth="1"/>
  </cols>
  <sheetData>
    <row r="1" spans="1:29" s="3" customFormat="1" ht="14.25">
      <c r="A1" s="12" t="s">
        <v>8</v>
      </c>
      <c r="B1" s="13"/>
      <c r="C1" s="13"/>
      <c r="D1" s="13"/>
      <c r="E1" s="13"/>
      <c r="F1" s="13"/>
      <c r="G1" s="13"/>
      <c r="H1" s="13"/>
      <c r="I1" s="13"/>
      <c r="J1" s="13"/>
      <c r="K1" s="13"/>
      <c r="L1" s="13"/>
      <c r="M1" s="13"/>
      <c r="N1" s="13"/>
      <c r="O1" s="13"/>
      <c r="P1" s="13"/>
      <c r="Q1" s="13"/>
      <c r="R1" s="13"/>
      <c r="S1" s="13"/>
      <c r="T1" s="13"/>
      <c r="U1" s="13"/>
      <c r="V1" s="13"/>
      <c r="W1" s="13"/>
      <c r="X1" s="13"/>
      <c r="Y1" s="13"/>
      <c r="Z1" s="13"/>
      <c r="AA1" s="13"/>
      <c r="AB1" s="13"/>
      <c r="AC1" s="13"/>
    </row>
    <row r="2" spans="1:29" s="3" customFormat="1" ht="14.25">
      <c r="A2" s="14" t="s">
        <v>25</v>
      </c>
      <c r="B2" s="13"/>
      <c r="C2" s="13"/>
      <c r="D2" s="15"/>
      <c r="E2" s="13"/>
      <c r="F2" s="16"/>
      <c r="G2" s="14"/>
      <c r="H2" s="14"/>
      <c r="I2" s="13"/>
      <c r="J2" s="13"/>
      <c r="K2" s="13"/>
      <c r="L2" s="13"/>
      <c r="M2" s="13"/>
      <c r="N2" s="13"/>
      <c r="O2" s="13"/>
      <c r="P2" s="13"/>
      <c r="Q2" s="13"/>
      <c r="R2" s="13"/>
      <c r="S2" s="13"/>
      <c r="T2" s="13"/>
      <c r="U2" s="13"/>
      <c r="V2" s="13"/>
      <c r="W2" s="13"/>
      <c r="X2" s="13"/>
      <c r="Y2" s="13"/>
      <c r="Z2" s="13"/>
      <c r="AA2" s="13"/>
      <c r="AB2" s="13"/>
      <c r="AC2" s="13"/>
    </row>
    <row r="3" spans="1:29" s="3" customFormat="1" ht="12" customHeight="1">
      <c r="A3" s="13"/>
      <c r="B3" s="13"/>
      <c r="C3" s="13"/>
      <c r="D3" s="13"/>
      <c r="E3" s="13"/>
      <c r="F3" s="16"/>
      <c r="G3" s="14"/>
      <c r="H3" s="14"/>
      <c r="I3" s="13"/>
      <c r="J3" s="13"/>
      <c r="K3" s="13"/>
      <c r="L3" s="13"/>
      <c r="M3" s="13"/>
      <c r="N3" s="13"/>
      <c r="O3" s="13"/>
      <c r="P3" s="13"/>
      <c r="Q3" s="13"/>
      <c r="R3" s="13"/>
      <c r="S3" s="13"/>
      <c r="T3" s="13"/>
      <c r="U3" s="13"/>
      <c r="V3" s="13"/>
      <c r="W3" s="13"/>
      <c r="X3" s="13"/>
      <c r="Y3" s="13"/>
      <c r="Z3" s="13"/>
      <c r="AA3" s="13"/>
      <c r="AB3" s="13"/>
      <c r="AC3" s="13"/>
    </row>
    <row r="4" spans="1:29" s="5" customFormat="1" ht="15">
      <c r="A4" s="16"/>
      <c r="B4" s="13"/>
      <c r="C4" s="13"/>
      <c r="D4" s="13"/>
      <c r="E4" s="13"/>
      <c r="F4" s="13"/>
      <c r="G4" s="13"/>
      <c r="H4" s="13"/>
      <c r="I4" s="13"/>
      <c r="J4" s="13"/>
      <c r="K4" s="13"/>
      <c r="L4" s="13"/>
      <c r="M4" s="13"/>
      <c r="N4" s="13"/>
      <c r="O4" s="13"/>
      <c r="P4" s="13"/>
      <c r="Q4" s="13"/>
      <c r="R4" s="13"/>
      <c r="S4" s="13"/>
      <c r="T4" s="13"/>
      <c r="U4" s="13"/>
      <c r="V4" s="13"/>
      <c r="W4" s="13"/>
      <c r="X4" s="13"/>
      <c r="Y4" s="13"/>
      <c r="Z4" s="13"/>
      <c r="AA4" s="13"/>
      <c r="AB4" s="13"/>
      <c r="AC4" s="13"/>
    </row>
    <row r="5" spans="1:33" s="7" customFormat="1" ht="29.25" customHeight="1">
      <c r="A5" s="40"/>
      <c r="B5" s="36" t="s">
        <v>16</v>
      </c>
      <c r="C5" s="37"/>
      <c r="D5" s="37"/>
      <c r="E5" s="38"/>
      <c r="F5" s="36" t="s">
        <v>13</v>
      </c>
      <c r="G5" s="37"/>
      <c r="H5" s="37"/>
      <c r="I5" s="38"/>
      <c r="J5" s="36" t="s">
        <v>19</v>
      </c>
      <c r="K5" s="37"/>
      <c r="L5" s="37"/>
      <c r="M5" s="38"/>
      <c r="N5" s="36" t="s">
        <v>20</v>
      </c>
      <c r="O5" s="37"/>
      <c r="P5" s="37"/>
      <c r="Q5" s="38"/>
      <c r="R5" s="36" t="s">
        <v>17</v>
      </c>
      <c r="S5" s="37"/>
      <c r="T5" s="37"/>
      <c r="U5" s="38"/>
      <c r="V5" s="36" t="s">
        <v>18</v>
      </c>
      <c r="W5" s="37"/>
      <c r="X5" s="37"/>
      <c r="Y5" s="38"/>
      <c r="Z5" s="36" t="s">
        <v>14</v>
      </c>
      <c r="AA5" s="37"/>
      <c r="AB5" s="37"/>
      <c r="AC5" s="38"/>
      <c r="AD5" s="36" t="s">
        <v>21</v>
      </c>
      <c r="AE5" s="37"/>
      <c r="AF5" s="37"/>
      <c r="AG5" s="38"/>
    </row>
    <row r="6" spans="1:33" s="8" customFormat="1" ht="63" customHeight="1">
      <c r="A6" s="41"/>
      <c r="B6" s="39" t="s">
        <v>10</v>
      </c>
      <c r="C6" s="39"/>
      <c r="D6" s="39" t="s">
        <v>9</v>
      </c>
      <c r="E6" s="39"/>
      <c r="F6" s="39" t="s">
        <v>10</v>
      </c>
      <c r="G6" s="39"/>
      <c r="H6" s="39" t="s">
        <v>9</v>
      </c>
      <c r="I6" s="39"/>
      <c r="J6" s="39" t="s">
        <v>10</v>
      </c>
      <c r="K6" s="39"/>
      <c r="L6" s="39" t="s">
        <v>9</v>
      </c>
      <c r="M6" s="39"/>
      <c r="N6" s="39" t="s">
        <v>10</v>
      </c>
      <c r="O6" s="39"/>
      <c r="P6" s="39" t="s">
        <v>9</v>
      </c>
      <c r="Q6" s="39"/>
      <c r="R6" s="39" t="s">
        <v>10</v>
      </c>
      <c r="S6" s="39"/>
      <c r="T6" s="39" t="s">
        <v>9</v>
      </c>
      <c r="U6" s="39"/>
      <c r="V6" s="39" t="s">
        <v>10</v>
      </c>
      <c r="W6" s="39"/>
      <c r="X6" s="39" t="s">
        <v>9</v>
      </c>
      <c r="Y6" s="39"/>
      <c r="Z6" s="39" t="s">
        <v>10</v>
      </c>
      <c r="AA6" s="39"/>
      <c r="AB6" s="39" t="s">
        <v>9</v>
      </c>
      <c r="AC6" s="39"/>
      <c r="AD6" s="39" t="s">
        <v>10</v>
      </c>
      <c r="AE6" s="39"/>
      <c r="AF6" s="39" t="s">
        <v>9</v>
      </c>
      <c r="AG6" s="39"/>
    </row>
    <row r="7" spans="1:33" s="8" customFormat="1" ht="63" customHeight="1">
      <c r="A7" s="17" t="s">
        <v>0</v>
      </c>
      <c r="B7" s="18" t="s">
        <v>22</v>
      </c>
      <c r="C7" s="19" t="s">
        <v>5</v>
      </c>
      <c r="D7" s="19" t="s">
        <v>23</v>
      </c>
      <c r="E7" s="19" t="s">
        <v>24</v>
      </c>
      <c r="F7" s="18" t="s">
        <v>22</v>
      </c>
      <c r="G7" s="19" t="s">
        <v>5</v>
      </c>
      <c r="H7" s="19" t="s">
        <v>23</v>
      </c>
      <c r="I7" s="19" t="s">
        <v>24</v>
      </c>
      <c r="J7" s="18" t="s">
        <v>22</v>
      </c>
      <c r="K7" s="19" t="s">
        <v>5</v>
      </c>
      <c r="L7" s="19" t="s">
        <v>23</v>
      </c>
      <c r="M7" s="19" t="s">
        <v>24</v>
      </c>
      <c r="N7" s="18" t="s">
        <v>22</v>
      </c>
      <c r="O7" s="19" t="s">
        <v>5</v>
      </c>
      <c r="P7" s="19" t="s">
        <v>23</v>
      </c>
      <c r="Q7" s="19" t="s">
        <v>24</v>
      </c>
      <c r="R7" s="18" t="s">
        <v>22</v>
      </c>
      <c r="S7" s="19" t="s">
        <v>5</v>
      </c>
      <c r="T7" s="19" t="s">
        <v>23</v>
      </c>
      <c r="U7" s="19" t="s">
        <v>24</v>
      </c>
      <c r="V7" s="18" t="s">
        <v>22</v>
      </c>
      <c r="W7" s="19" t="s">
        <v>5</v>
      </c>
      <c r="X7" s="19" t="s">
        <v>23</v>
      </c>
      <c r="Y7" s="19" t="s">
        <v>24</v>
      </c>
      <c r="Z7" s="18" t="s">
        <v>22</v>
      </c>
      <c r="AA7" s="19" t="s">
        <v>5</v>
      </c>
      <c r="AB7" s="19" t="s">
        <v>23</v>
      </c>
      <c r="AC7" s="19" t="s">
        <v>24</v>
      </c>
      <c r="AD7" s="18" t="s">
        <v>22</v>
      </c>
      <c r="AE7" s="19" t="s">
        <v>5</v>
      </c>
      <c r="AF7" s="19" t="s">
        <v>23</v>
      </c>
      <c r="AG7" s="19" t="s">
        <v>24</v>
      </c>
    </row>
    <row r="8" spans="1:33" s="9" customFormat="1" ht="15">
      <c r="A8" s="20" t="s">
        <v>1</v>
      </c>
      <c r="B8" s="21"/>
      <c r="C8" s="21"/>
      <c r="D8" s="21"/>
      <c r="E8" s="21"/>
      <c r="F8" s="21"/>
      <c r="G8" s="21"/>
      <c r="H8" s="21"/>
      <c r="I8" s="21"/>
      <c r="J8" s="21"/>
      <c r="K8" s="21"/>
      <c r="L8" s="21"/>
      <c r="M8" s="21"/>
      <c r="N8" s="22"/>
      <c r="O8" s="22"/>
      <c r="P8" s="22"/>
      <c r="Q8" s="22"/>
      <c r="R8" s="22"/>
      <c r="S8" s="22"/>
      <c r="T8" s="22"/>
      <c r="U8" s="22"/>
      <c r="V8" s="23"/>
      <c r="W8" s="23"/>
      <c r="X8" s="23"/>
      <c r="Y8" s="23"/>
      <c r="Z8" s="22"/>
      <c r="AA8" s="22"/>
      <c r="AB8" s="22"/>
      <c r="AC8" s="22"/>
      <c r="AD8" s="21"/>
      <c r="AE8" s="21"/>
      <c r="AF8" s="21"/>
      <c r="AG8" s="21"/>
    </row>
    <row r="9" spans="1:33" s="6" customFormat="1" ht="15" customHeight="1">
      <c r="A9" s="24" t="s">
        <v>7</v>
      </c>
      <c r="B9" s="25">
        <v>0</v>
      </c>
      <c r="C9" s="25">
        <v>0</v>
      </c>
      <c r="D9" s="25">
        <v>0</v>
      </c>
      <c r="E9" s="25">
        <v>0</v>
      </c>
      <c r="F9" s="26">
        <v>0</v>
      </c>
      <c r="G9" s="26">
        <v>0</v>
      </c>
      <c r="H9" s="26">
        <v>0</v>
      </c>
      <c r="I9" s="26">
        <v>0</v>
      </c>
      <c r="J9" s="25">
        <v>2426</v>
      </c>
      <c r="K9" s="25">
        <v>840</v>
      </c>
      <c r="L9" s="25">
        <v>30</v>
      </c>
      <c r="M9" s="25">
        <v>248</v>
      </c>
      <c r="N9" s="27"/>
      <c r="O9" s="27"/>
      <c r="P9" s="27"/>
      <c r="Q9" s="27"/>
      <c r="R9" s="25">
        <v>18536</v>
      </c>
      <c r="S9" s="25">
        <v>5527</v>
      </c>
      <c r="T9" s="25">
        <v>451</v>
      </c>
      <c r="U9" s="25">
        <v>833</v>
      </c>
      <c r="V9" s="28">
        <v>0.8250577326</v>
      </c>
      <c r="W9" s="28">
        <v>1</v>
      </c>
      <c r="X9" s="28"/>
      <c r="Y9" s="28">
        <v>2.66803</v>
      </c>
      <c r="Z9" s="27">
        <v>4</v>
      </c>
      <c r="AA9" s="27">
        <v>1</v>
      </c>
      <c r="AB9" s="27"/>
      <c r="AC9" s="27"/>
      <c r="AD9" s="25">
        <f>SUM(B9,F9,J9,N9,R9,V9,Z9,)</f>
        <v>20966.8250577326</v>
      </c>
      <c r="AE9" s="25">
        <f>SUM(C9,G9,K9,O9,S9,W9,AA9,)</f>
        <v>6369</v>
      </c>
      <c r="AF9" s="25">
        <f>SUM(D9,H9,L9,P9,T9,X9,AB9,)</f>
        <v>481</v>
      </c>
      <c r="AG9" s="25">
        <f>SUM(E9,I9,M9,Q9,U9,Y9,AC9,)</f>
        <v>1083.66803</v>
      </c>
    </row>
    <row r="10" spans="1:33" s="6" customFormat="1" ht="16.5" customHeight="1">
      <c r="A10" s="24" t="s">
        <v>4</v>
      </c>
      <c r="B10" s="25">
        <v>0</v>
      </c>
      <c r="C10" s="25">
        <v>0</v>
      </c>
      <c r="D10" s="25">
        <v>0</v>
      </c>
      <c r="E10" s="25">
        <v>0</v>
      </c>
      <c r="F10" s="26">
        <v>0</v>
      </c>
      <c r="G10" s="26">
        <v>0</v>
      </c>
      <c r="H10" s="26">
        <v>0</v>
      </c>
      <c r="I10" s="26">
        <v>0</v>
      </c>
      <c r="J10" s="25">
        <v>165</v>
      </c>
      <c r="K10" s="25">
        <v>2</v>
      </c>
      <c r="L10" s="25">
        <v>0</v>
      </c>
      <c r="M10" s="25">
        <v>0</v>
      </c>
      <c r="N10" s="27"/>
      <c r="O10" s="27"/>
      <c r="P10" s="27"/>
      <c r="Q10" s="27"/>
      <c r="R10" s="25">
        <v>8265</v>
      </c>
      <c r="S10" s="25">
        <v>31</v>
      </c>
      <c r="T10" s="25">
        <v>542</v>
      </c>
      <c r="U10" s="25">
        <v>294</v>
      </c>
      <c r="V10" s="28"/>
      <c r="W10" s="28"/>
      <c r="X10" s="28"/>
      <c r="Y10" s="28"/>
      <c r="Z10" s="27"/>
      <c r="AA10" s="27"/>
      <c r="AB10" s="27"/>
      <c r="AC10" s="27"/>
      <c r="AD10" s="25">
        <f aca="true" t="shared" si="0" ref="AD10:AD16">SUM(B10,F10,J10,N10,R10,V10,Z10,)</f>
        <v>8430</v>
      </c>
      <c r="AE10" s="25">
        <f aca="true" t="shared" si="1" ref="AE10:AE16">SUM(C10,G10,K10,O10,S10,W10,AA10,)</f>
        <v>33</v>
      </c>
      <c r="AF10" s="25">
        <f aca="true" t="shared" si="2" ref="AF10:AF16">SUM(D10,H10,L10,P10,T10,X10,AB10,)</f>
        <v>542</v>
      </c>
      <c r="AG10" s="25">
        <f aca="true" t="shared" si="3" ref="AG10:AG16">SUM(E10,I10,M10,Q10,U10,Y10,AC10,)</f>
        <v>294</v>
      </c>
    </row>
    <row r="11" spans="1:33" s="9" customFormat="1" ht="28.5">
      <c r="A11" s="20" t="s">
        <v>2</v>
      </c>
      <c r="B11" s="21"/>
      <c r="C11" s="21"/>
      <c r="D11" s="21"/>
      <c r="E11" s="21"/>
      <c r="F11" s="21"/>
      <c r="G11" s="21"/>
      <c r="H11" s="21"/>
      <c r="I11" s="21"/>
      <c r="J11" s="21"/>
      <c r="K11" s="21"/>
      <c r="L11" s="21"/>
      <c r="M11" s="21"/>
      <c r="N11" s="21"/>
      <c r="O11" s="21"/>
      <c r="P11" s="21"/>
      <c r="Q11" s="21"/>
      <c r="R11" s="21"/>
      <c r="S11" s="21"/>
      <c r="T11" s="21"/>
      <c r="U11" s="21"/>
      <c r="V11" s="23"/>
      <c r="W11" s="23"/>
      <c r="X11" s="23"/>
      <c r="Y11" s="23"/>
      <c r="Z11" s="22"/>
      <c r="AA11" s="22"/>
      <c r="AB11" s="22"/>
      <c r="AC11" s="22"/>
      <c r="AD11" s="22"/>
      <c r="AE11" s="22"/>
      <c r="AF11" s="22"/>
      <c r="AG11" s="22"/>
    </row>
    <row r="12" spans="1:33" s="6" customFormat="1" ht="15" customHeight="1">
      <c r="A12" s="24" t="s">
        <v>7</v>
      </c>
      <c r="B12" s="25">
        <v>0</v>
      </c>
      <c r="C12" s="25">
        <v>0</v>
      </c>
      <c r="D12" s="25">
        <v>0</v>
      </c>
      <c r="E12" s="25">
        <v>0</v>
      </c>
      <c r="F12" s="26">
        <v>8884</v>
      </c>
      <c r="G12" s="26">
        <v>1943</v>
      </c>
      <c r="H12" s="26">
        <v>281</v>
      </c>
      <c r="I12" s="26">
        <v>257</v>
      </c>
      <c r="J12" s="35"/>
      <c r="K12" s="35"/>
      <c r="L12" s="35"/>
      <c r="M12" s="35"/>
      <c r="N12" s="25">
        <v>15938</v>
      </c>
      <c r="O12" s="29">
        <v>10993</v>
      </c>
      <c r="P12" s="26">
        <v>2428</v>
      </c>
      <c r="Q12" s="25">
        <v>279.97</v>
      </c>
      <c r="R12" s="25">
        <v>67100</v>
      </c>
      <c r="S12" s="25">
        <v>20516</v>
      </c>
      <c r="T12" s="25">
        <v>3640</v>
      </c>
      <c r="U12" s="25">
        <v>3675</v>
      </c>
      <c r="V12" s="28">
        <v>30479.933518749</v>
      </c>
      <c r="W12" s="28">
        <v>12831</v>
      </c>
      <c r="X12" s="28">
        <v>770.1866700000002</v>
      </c>
      <c r="Y12" s="28">
        <v>1010.9065900000002</v>
      </c>
      <c r="Z12" s="27"/>
      <c r="AA12" s="27"/>
      <c r="AB12" s="27"/>
      <c r="AC12" s="27"/>
      <c r="AD12" s="25">
        <f t="shared" si="0"/>
        <v>122401.93351874899</v>
      </c>
      <c r="AE12" s="25">
        <f t="shared" si="1"/>
        <v>46283</v>
      </c>
      <c r="AF12" s="25">
        <f t="shared" si="2"/>
        <v>7119.18667</v>
      </c>
      <c r="AG12" s="25">
        <f t="shared" si="3"/>
        <v>5222.876590000001</v>
      </c>
    </row>
    <row r="13" spans="1:33" s="6" customFormat="1" ht="18" customHeight="1">
      <c r="A13" s="24" t="s">
        <v>4</v>
      </c>
      <c r="B13" s="25">
        <v>0</v>
      </c>
      <c r="C13" s="25">
        <v>0</v>
      </c>
      <c r="D13" s="25">
        <v>0</v>
      </c>
      <c r="E13" s="25">
        <v>0</v>
      </c>
      <c r="F13" s="26">
        <v>1029</v>
      </c>
      <c r="G13" s="26">
        <v>12</v>
      </c>
      <c r="H13" s="26">
        <v>0</v>
      </c>
      <c r="I13" s="26">
        <v>0</v>
      </c>
      <c r="J13" s="35"/>
      <c r="K13" s="35"/>
      <c r="L13" s="35"/>
      <c r="M13" s="35"/>
      <c r="N13" s="27"/>
      <c r="O13" s="25"/>
      <c r="P13" s="27"/>
      <c r="Q13" s="27"/>
      <c r="R13" s="25">
        <v>2613</v>
      </c>
      <c r="S13" s="25">
        <v>107</v>
      </c>
      <c r="T13" s="25">
        <v>16</v>
      </c>
      <c r="U13" s="25">
        <v>1517</v>
      </c>
      <c r="V13" s="28">
        <v>533.143826881619</v>
      </c>
      <c r="W13" s="28">
        <v>44</v>
      </c>
      <c r="X13" s="28">
        <v>0</v>
      </c>
      <c r="Y13" s="28">
        <v>8.90826</v>
      </c>
      <c r="Z13" s="27"/>
      <c r="AA13" s="27"/>
      <c r="AB13" s="27"/>
      <c r="AC13" s="27"/>
      <c r="AD13" s="25">
        <f t="shared" si="0"/>
        <v>4175.143826881619</v>
      </c>
      <c r="AE13" s="25">
        <f t="shared" si="1"/>
        <v>163</v>
      </c>
      <c r="AF13" s="25">
        <f t="shared" si="2"/>
        <v>16</v>
      </c>
      <c r="AG13" s="25">
        <f t="shared" si="3"/>
        <v>1525.90826</v>
      </c>
    </row>
    <row r="14" spans="1:33" s="9" customFormat="1" ht="28.5">
      <c r="A14" s="30" t="s">
        <v>3</v>
      </c>
      <c r="B14" s="21"/>
      <c r="C14" s="21"/>
      <c r="D14" s="21"/>
      <c r="E14" s="21"/>
      <c r="F14" s="21"/>
      <c r="G14" s="21"/>
      <c r="H14" s="21"/>
      <c r="I14" s="21"/>
      <c r="J14" s="21"/>
      <c r="K14" s="21"/>
      <c r="L14" s="21"/>
      <c r="M14" s="21"/>
      <c r="N14" s="22"/>
      <c r="O14" s="22"/>
      <c r="P14" s="22"/>
      <c r="Q14" s="22"/>
      <c r="R14" s="21"/>
      <c r="S14" s="21"/>
      <c r="T14" s="21"/>
      <c r="U14" s="21"/>
      <c r="V14" s="23"/>
      <c r="W14" s="23"/>
      <c r="X14" s="23"/>
      <c r="Y14" s="23"/>
      <c r="Z14" s="22"/>
      <c r="AA14" s="22"/>
      <c r="AB14" s="22"/>
      <c r="AC14" s="22"/>
      <c r="AD14" s="22"/>
      <c r="AE14" s="22"/>
      <c r="AF14" s="22"/>
      <c r="AG14" s="22"/>
    </row>
    <row r="15" spans="1:33" s="6" customFormat="1" ht="15.75" customHeight="1">
      <c r="A15" s="24" t="s">
        <v>7</v>
      </c>
      <c r="B15" s="25">
        <v>77505</v>
      </c>
      <c r="C15" s="25">
        <v>860</v>
      </c>
      <c r="D15" s="25">
        <v>19</v>
      </c>
      <c r="E15" s="25"/>
      <c r="F15" s="26">
        <v>13182</v>
      </c>
      <c r="G15" s="26">
        <v>1643</v>
      </c>
      <c r="H15" s="26">
        <v>1402</v>
      </c>
      <c r="I15" s="26">
        <v>1262</v>
      </c>
      <c r="J15" s="25">
        <v>27539</v>
      </c>
      <c r="K15" s="25">
        <v>990</v>
      </c>
      <c r="L15" s="25">
        <v>2320</v>
      </c>
      <c r="M15" s="25">
        <v>330</v>
      </c>
      <c r="N15" s="27"/>
      <c r="O15" s="27"/>
      <c r="P15" s="27"/>
      <c r="Q15" s="27"/>
      <c r="R15" s="25">
        <v>67489</v>
      </c>
      <c r="S15" s="25">
        <v>1650</v>
      </c>
      <c r="T15" s="25">
        <v>1109</v>
      </c>
      <c r="U15" s="25">
        <v>2017</v>
      </c>
      <c r="V15" s="28">
        <v>5376.87915661527</v>
      </c>
      <c r="W15" s="28">
        <v>851</v>
      </c>
      <c r="X15" s="28">
        <v>121.49222</v>
      </c>
      <c r="Y15" s="28">
        <v>838.1991</v>
      </c>
      <c r="Z15" s="27"/>
      <c r="AA15" s="27"/>
      <c r="AB15" s="27"/>
      <c r="AC15" s="27"/>
      <c r="AD15" s="25">
        <f t="shared" si="0"/>
        <v>191091.87915661526</v>
      </c>
      <c r="AE15" s="25">
        <f t="shared" si="1"/>
        <v>5994</v>
      </c>
      <c r="AF15" s="25">
        <f t="shared" si="2"/>
        <v>4971.49222</v>
      </c>
      <c r="AG15" s="25">
        <f t="shared" si="3"/>
        <v>4447.1991</v>
      </c>
    </row>
    <row r="16" spans="1:33" s="6" customFormat="1" ht="18" customHeight="1">
      <c r="A16" s="24" t="s">
        <v>4</v>
      </c>
      <c r="B16" s="25">
        <v>216</v>
      </c>
      <c r="C16" s="25">
        <v>7</v>
      </c>
      <c r="D16" s="25">
        <v>85</v>
      </c>
      <c r="E16" s="25">
        <v>93</v>
      </c>
      <c r="F16" s="26">
        <v>7067</v>
      </c>
      <c r="G16" s="26">
        <v>29</v>
      </c>
      <c r="H16" s="26">
        <v>1807</v>
      </c>
      <c r="I16" s="26">
        <v>2680</v>
      </c>
      <c r="J16" s="25">
        <v>1389</v>
      </c>
      <c r="K16" s="25">
        <v>21</v>
      </c>
      <c r="L16" s="25">
        <v>146</v>
      </c>
      <c r="M16" s="25">
        <v>0</v>
      </c>
      <c r="N16" s="27"/>
      <c r="O16" s="27"/>
      <c r="P16" s="27"/>
      <c r="Q16" s="27"/>
      <c r="R16" s="25">
        <v>1291</v>
      </c>
      <c r="S16" s="25">
        <v>32</v>
      </c>
      <c r="T16" s="25"/>
      <c r="U16" s="25">
        <v>96</v>
      </c>
      <c r="V16" s="28">
        <v>624.871266324955</v>
      </c>
      <c r="W16" s="28">
        <v>32</v>
      </c>
      <c r="X16" s="28">
        <v>11.737350000000001</v>
      </c>
      <c r="Y16" s="28">
        <v>19.21584</v>
      </c>
      <c r="Z16" s="27"/>
      <c r="AA16" s="27"/>
      <c r="AB16" s="27"/>
      <c r="AC16" s="27"/>
      <c r="AD16" s="25">
        <f t="shared" si="0"/>
        <v>10587.871266324955</v>
      </c>
      <c r="AE16" s="25">
        <f t="shared" si="1"/>
        <v>121</v>
      </c>
      <c r="AF16" s="25">
        <f t="shared" si="2"/>
        <v>2049.73735</v>
      </c>
      <c r="AG16" s="25">
        <f t="shared" si="3"/>
        <v>2888.21584</v>
      </c>
    </row>
    <row r="17" spans="1:29" s="8" customFormat="1" ht="15">
      <c r="A17" s="31"/>
      <c r="B17" s="31"/>
      <c r="C17" s="31"/>
      <c r="D17" s="31"/>
      <c r="E17" s="31"/>
      <c r="F17" s="31"/>
      <c r="G17" s="31"/>
      <c r="H17" s="31"/>
      <c r="I17" s="31"/>
      <c r="J17" s="31"/>
      <c r="K17" s="31"/>
      <c r="L17" s="31"/>
      <c r="M17" s="31"/>
      <c r="N17" s="31"/>
      <c r="O17" s="31"/>
      <c r="P17" s="31"/>
      <c r="Q17" s="31"/>
      <c r="R17" s="31"/>
      <c r="S17" s="31"/>
      <c r="T17" s="31"/>
      <c r="U17" s="31"/>
      <c r="V17" s="31"/>
      <c r="W17" s="31"/>
      <c r="X17" s="31"/>
      <c r="Y17" s="31"/>
      <c r="Z17" s="31"/>
      <c r="AA17" s="31"/>
      <c r="AB17" s="31"/>
      <c r="AC17" s="31"/>
    </row>
    <row r="18" spans="1:29" s="8" customFormat="1" ht="201" customHeight="1">
      <c r="A18" s="33" t="s">
        <v>11</v>
      </c>
      <c r="B18" s="32"/>
      <c r="C18" s="32"/>
      <c r="D18" s="32"/>
      <c r="E18" s="32"/>
      <c r="F18" s="32"/>
      <c r="G18" s="32"/>
      <c r="H18" s="32"/>
      <c r="I18" s="32"/>
      <c r="J18" s="32"/>
      <c r="K18" s="32"/>
      <c r="L18" s="32"/>
      <c r="M18" s="32"/>
      <c r="N18" s="31"/>
      <c r="O18" s="31"/>
      <c r="P18" s="31"/>
      <c r="Q18" s="31"/>
      <c r="R18" s="31"/>
      <c r="S18" s="31"/>
      <c r="T18" s="31"/>
      <c r="U18" s="31"/>
      <c r="V18" s="31"/>
      <c r="W18" s="31"/>
      <c r="X18" s="31"/>
      <c r="Y18" s="31"/>
      <c r="Z18" s="31"/>
      <c r="AA18" s="31"/>
      <c r="AB18" s="31"/>
      <c r="AC18" s="31"/>
    </row>
    <row r="19" spans="1:29" s="8" customFormat="1" ht="98.25" customHeight="1">
      <c r="A19" s="34" t="s">
        <v>12</v>
      </c>
      <c r="B19" s="31"/>
      <c r="C19" s="31"/>
      <c r="D19" s="31"/>
      <c r="E19" s="31"/>
      <c r="F19" s="31"/>
      <c r="G19" s="31"/>
      <c r="H19" s="31"/>
      <c r="I19" s="31"/>
      <c r="J19" s="31"/>
      <c r="K19" s="31"/>
      <c r="L19" s="31"/>
      <c r="M19" s="31"/>
      <c r="N19" s="31"/>
      <c r="O19" s="31"/>
      <c r="P19" s="31"/>
      <c r="Q19" s="31"/>
      <c r="R19" s="31"/>
      <c r="S19" s="31"/>
      <c r="T19" s="31"/>
      <c r="U19" s="31"/>
      <c r="V19" s="31"/>
      <c r="W19" s="31"/>
      <c r="X19" s="31"/>
      <c r="Y19" s="31"/>
      <c r="Z19" s="31"/>
      <c r="AA19" s="31"/>
      <c r="AB19" s="31"/>
      <c r="AC19" s="31"/>
    </row>
    <row r="20" spans="1:29" s="8" customFormat="1" ht="55.5" customHeight="1">
      <c r="A20" s="33" t="s">
        <v>6</v>
      </c>
      <c r="B20" s="31"/>
      <c r="C20" s="31"/>
      <c r="D20" s="31"/>
      <c r="E20" s="31"/>
      <c r="F20" s="31"/>
      <c r="G20" s="31"/>
      <c r="H20" s="31"/>
      <c r="I20" s="31"/>
      <c r="J20" s="31"/>
      <c r="K20" s="31"/>
      <c r="L20" s="31"/>
      <c r="M20" s="31"/>
      <c r="N20" s="31"/>
      <c r="O20" s="31"/>
      <c r="P20" s="31"/>
      <c r="Q20" s="31"/>
      <c r="R20" s="31"/>
      <c r="S20" s="31"/>
      <c r="T20" s="31"/>
      <c r="U20" s="31"/>
      <c r="V20" s="31"/>
      <c r="W20" s="31"/>
      <c r="X20" s="31"/>
      <c r="Y20" s="31"/>
      <c r="Z20" s="31"/>
      <c r="AA20" s="31"/>
      <c r="AB20" s="31"/>
      <c r="AC20" s="31"/>
    </row>
    <row r="21" spans="10:13" s="8" customFormat="1" ht="15">
      <c r="J21" s="10"/>
      <c r="K21" s="10"/>
      <c r="L21" s="10"/>
      <c r="M21" s="10"/>
    </row>
    <row r="22" spans="10:13" s="8" customFormat="1" ht="15">
      <c r="J22" s="10"/>
      <c r="K22" s="10"/>
      <c r="L22" s="10"/>
      <c r="M22" s="11"/>
    </row>
    <row r="23" spans="10:13" s="8" customFormat="1" ht="15">
      <c r="J23" s="10"/>
      <c r="K23" s="10"/>
      <c r="L23" s="11"/>
      <c r="M23" s="10"/>
    </row>
    <row r="24" spans="1:13" ht="13.5">
      <c r="A24" s="2"/>
      <c r="J24" s="4"/>
      <c r="K24" s="4"/>
      <c r="L24" s="4"/>
      <c r="M24" s="4"/>
    </row>
    <row r="25" spans="1:13" ht="13.5">
      <c r="A25" s="2"/>
      <c r="J25" s="4"/>
      <c r="K25" s="4"/>
      <c r="L25" s="4"/>
      <c r="M25" s="4"/>
    </row>
    <row r="26" spans="1:13" ht="13.5">
      <c r="A26" s="2"/>
      <c r="J26" s="4"/>
      <c r="K26" s="4"/>
      <c r="L26" s="4"/>
      <c r="M26" s="4"/>
    </row>
    <row r="27" spans="1:13" ht="13.5">
      <c r="A27" s="2"/>
      <c r="J27" s="4"/>
      <c r="K27" s="4"/>
      <c r="L27" s="4"/>
      <c r="M27" s="4"/>
    </row>
    <row r="28" spans="1:13" ht="13.5">
      <c r="A28" s="2"/>
      <c r="J28" s="4"/>
      <c r="K28" s="4"/>
      <c r="L28" s="4"/>
      <c r="M28" s="4"/>
    </row>
    <row r="29" spans="1:13" ht="13.5">
      <c r="A29" s="2"/>
      <c r="J29" s="4"/>
      <c r="K29" s="4"/>
      <c r="L29" s="4"/>
      <c r="M29" s="4"/>
    </row>
  </sheetData>
  <sheetProtection/>
  <mergeCells count="25">
    <mergeCell ref="AD5:AG5"/>
    <mergeCell ref="AD6:AE6"/>
    <mergeCell ref="AF6:AG6"/>
    <mergeCell ref="J6:K6"/>
    <mergeCell ref="J5:M5"/>
    <mergeCell ref="AB6:AC6"/>
    <mergeCell ref="Z6:AA6"/>
    <mergeCell ref="F5:I5"/>
    <mergeCell ref="V5:Y5"/>
    <mergeCell ref="P6:Q6"/>
    <mergeCell ref="Z5:AC5"/>
    <mergeCell ref="N5:Q5"/>
    <mergeCell ref="T6:U6"/>
    <mergeCell ref="V6:W6"/>
    <mergeCell ref="H6:I6"/>
    <mergeCell ref="R5:U5"/>
    <mergeCell ref="X6:Y6"/>
    <mergeCell ref="B6:C6"/>
    <mergeCell ref="R6:S6"/>
    <mergeCell ref="L6:M6"/>
    <mergeCell ref="N6:O6"/>
    <mergeCell ref="D6:E6"/>
    <mergeCell ref="B5:E5"/>
    <mergeCell ref="F6:G6"/>
    <mergeCell ref="A5:A6"/>
  </mergeCells>
  <printOptions/>
  <pageMargins left="0.75" right="0.75" top="1" bottom="1" header="0.5" footer="0.5"/>
  <pageSetup fitToHeight="1" fitToWidth="1" horizontalDpi="600" verticalDpi="600" orientation="landscape" paperSize="9" scale="34" r:id="rId1"/>
</worksheet>
</file>

<file path=xl/worksheets/sheet2.xml><?xml version="1.0" encoding="utf-8"?>
<worksheet xmlns="http://schemas.openxmlformats.org/spreadsheetml/2006/main" xmlns:r="http://schemas.openxmlformats.org/officeDocument/2006/relationships">
  <dimension ref="A1:AG21"/>
  <sheetViews>
    <sheetView tabSelected="1" zoomScale="70" zoomScaleNormal="70" zoomScalePageLayoutView="0" workbookViewId="0" topLeftCell="A1">
      <selection activeCell="B6" sqref="B6:C6"/>
    </sheetView>
  </sheetViews>
  <sheetFormatPr defaultColWidth="9.140625" defaultRowHeight="12.75"/>
  <cols>
    <col min="1" max="1" width="36.7109375" style="0" customWidth="1"/>
    <col min="2" max="2" width="22.8515625" style="0" customWidth="1"/>
    <col min="3" max="3" width="21.421875" style="0" customWidth="1"/>
    <col min="4" max="4" width="18.7109375" style="0" customWidth="1"/>
    <col min="5" max="5" width="16.140625" style="0" customWidth="1"/>
    <col min="6" max="6" width="19.140625" style="0" customWidth="1"/>
    <col min="7" max="7" width="17.28125" style="0" customWidth="1"/>
    <col min="8" max="8" width="16.00390625" style="0" customWidth="1"/>
    <col min="9" max="9" width="14.57421875" style="0" customWidth="1"/>
    <col min="10" max="10" width="20.8515625" style="0" customWidth="1"/>
    <col min="11" max="11" width="19.8515625" style="0" customWidth="1"/>
    <col min="12" max="12" width="14.7109375" style="0" customWidth="1"/>
    <col min="13" max="13" width="14.28125" style="0" customWidth="1"/>
    <col min="14" max="14" width="21.421875" style="0" customWidth="1"/>
    <col min="15" max="15" width="20.7109375" style="0" customWidth="1"/>
    <col min="16" max="16" width="17.140625" style="0" customWidth="1"/>
    <col min="17" max="17" width="16.421875" style="0" customWidth="1"/>
    <col min="18" max="18" width="21.8515625" style="0" customWidth="1"/>
    <col min="19" max="19" width="20.7109375" style="0" customWidth="1"/>
    <col min="20" max="20" width="19.57421875" style="0" customWidth="1"/>
    <col min="21" max="21" width="17.00390625" style="0" customWidth="1"/>
    <col min="22" max="22" width="18.57421875" style="0" customWidth="1"/>
    <col min="23" max="23" width="19.28125" style="0" customWidth="1"/>
    <col min="24" max="24" width="16.57421875" style="0" customWidth="1"/>
    <col min="25" max="25" width="17.421875" style="0" customWidth="1"/>
    <col min="26" max="26" width="20.8515625" style="0" customWidth="1"/>
    <col min="27" max="28" width="18.140625" style="0" customWidth="1"/>
    <col min="29" max="29" width="19.8515625" style="0" customWidth="1"/>
    <col min="30" max="30" width="18.8515625" style="0" customWidth="1"/>
    <col min="31" max="33" width="15.8515625" style="0" customWidth="1"/>
  </cols>
  <sheetData>
    <row r="1" spans="1:33" ht="14.25">
      <c r="A1" s="42" t="s">
        <v>15</v>
      </c>
      <c r="B1" s="44"/>
      <c r="C1" s="44"/>
      <c r="D1" s="44"/>
      <c r="E1" s="44"/>
      <c r="F1" s="13"/>
      <c r="G1" s="13"/>
      <c r="H1" s="13"/>
      <c r="I1" s="13"/>
      <c r="J1" s="13"/>
      <c r="K1" s="13"/>
      <c r="L1" s="13"/>
      <c r="M1" s="13"/>
      <c r="N1" s="13"/>
      <c r="O1" s="13"/>
      <c r="P1" s="13"/>
      <c r="Q1" s="13"/>
      <c r="R1" s="13"/>
      <c r="S1" s="13"/>
      <c r="T1" s="13"/>
      <c r="U1" s="13"/>
      <c r="V1" s="13"/>
      <c r="W1" s="13"/>
      <c r="X1" s="13"/>
      <c r="Y1" s="13"/>
      <c r="Z1" s="13"/>
      <c r="AA1" s="13"/>
      <c r="AB1" s="13"/>
      <c r="AC1" s="13"/>
      <c r="AD1" s="3"/>
      <c r="AE1" s="3"/>
      <c r="AF1" s="3"/>
      <c r="AG1" s="3"/>
    </row>
    <row r="2" spans="1:33" ht="14.25">
      <c r="A2" s="43" t="s">
        <v>27</v>
      </c>
      <c r="B2" s="45"/>
      <c r="C2" s="45"/>
      <c r="D2" s="45"/>
      <c r="E2" s="45"/>
      <c r="F2" s="16"/>
      <c r="G2" s="14"/>
      <c r="H2" s="14"/>
      <c r="I2" s="13"/>
      <c r="J2" s="13"/>
      <c r="K2" s="13"/>
      <c r="L2" s="13"/>
      <c r="M2" s="13"/>
      <c r="N2" s="13"/>
      <c r="O2" s="13"/>
      <c r="P2" s="13"/>
      <c r="Q2" s="13"/>
      <c r="R2" s="13"/>
      <c r="S2" s="13"/>
      <c r="T2" s="13"/>
      <c r="U2" s="13"/>
      <c r="V2" s="13"/>
      <c r="W2" s="13"/>
      <c r="X2" s="13"/>
      <c r="Y2" s="13"/>
      <c r="Z2" s="13"/>
      <c r="AA2" s="13"/>
      <c r="AB2" s="13"/>
      <c r="AC2" s="13"/>
      <c r="AD2" s="3"/>
      <c r="AE2" s="3"/>
      <c r="AF2" s="3"/>
      <c r="AG2" s="3"/>
    </row>
    <row r="3" spans="1:33" ht="14.25">
      <c r="A3" s="13"/>
      <c r="B3" s="13"/>
      <c r="C3" s="13"/>
      <c r="D3" s="13"/>
      <c r="E3" s="13"/>
      <c r="F3" s="16"/>
      <c r="G3" s="14"/>
      <c r="H3" s="14"/>
      <c r="I3" s="13"/>
      <c r="J3" s="13"/>
      <c r="K3" s="13"/>
      <c r="L3" s="13"/>
      <c r="M3" s="13"/>
      <c r="N3" s="13"/>
      <c r="O3" s="13"/>
      <c r="P3" s="13"/>
      <c r="Q3" s="13"/>
      <c r="R3" s="13"/>
      <c r="S3" s="13"/>
      <c r="T3" s="13"/>
      <c r="U3" s="13"/>
      <c r="V3" s="13"/>
      <c r="W3" s="13"/>
      <c r="X3" s="13"/>
      <c r="Y3" s="13"/>
      <c r="Z3" s="13"/>
      <c r="AA3" s="13"/>
      <c r="AB3" s="13"/>
      <c r="AC3" s="13"/>
      <c r="AD3" s="3"/>
      <c r="AE3" s="3"/>
      <c r="AF3" s="3"/>
      <c r="AG3" s="3"/>
    </row>
    <row r="4" spans="1:33" ht="15">
      <c r="A4" s="16"/>
      <c r="B4" s="13"/>
      <c r="C4" s="13"/>
      <c r="D4" s="13"/>
      <c r="E4" s="13"/>
      <c r="F4" s="13"/>
      <c r="G4" s="13"/>
      <c r="H4" s="13"/>
      <c r="I4" s="13"/>
      <c r="J4" s="13"/>
      <c r="K4" s="13"/>
      <c r="L4" s="13"/>
      <c r="M4" s="13"/>
      <c r="N4" s="13"/>
      <c r="O4" s="13"/>
      <c r="P4" s="13"/>
      <c r="Q4" s="13"/>
      <c r="R4" s="13"/>
      <c r="S4" s="13"/>
      <c r="T4" s="13"/>
      <c r="U4" s="13"/>
      <c r="V4" s="13"/>
      <c r="W4" s="13"/>
      <c r="X4" s="13"/>
      <c r="Y4" s="13"/>
      <c r="Z4" s="13"/>
      <c r="AA4" s="13"/>
      <c r="AB4" s="13"/>
      <c r="AC4" s="13"/>
      <c r="AD4" s="5"/>
      <c r="AE4" s="5"/>
      <c r="AF4" s="5"/>
      <c r="AG4" s="5"/>
    </row>
    <row r="5" spans="1:33" ht="29.25" customHeight="1">
      <c r="A5" s="40"/>
      <c r="B5" s="36" t="s">
        <v>47</v>
      </c>
      <c r="C5" s="37"/>
      <c r="D5" s="37"/>
      <c r="E5" s="38"/>
      <c r="F5" s="36" t="s">
        <v>46</v>
      </c>
      <c r="G5" s="37"/>
      <c r="H5" s="37"/>
      <c r="I5" s="38"/>
      <c r="J5" s="36" t="s">
        <v>45</v>
      </c>
      <c r="K5" s="37"/>
      <c r="L5" s="37"/>
      <c r="M5" s="38"/>
      <c r="N5" s="36" t="s">
        <v>44</v>
      </c>
      <c r="O5" s="37"/>
      <c r="P5" s="37"/>
      <c r="Q5" s="38"/>
      <c r="R5" s="36" t="s">
        <v>43</v>
      </c>
      <c r="S5" s="37"/>
      <c r="T5" s="37"/>
      <c r="U5" s="38"/>
      <c r="V5" s="36" t="s">
        <v>18</v>
      </c>
      <c r="W5" s="37"/>
      <c r="X5" s="37"/>
      <c r="Y5" s="38"/>
      <c r="Z5" s="36" t="s">
        <v>14</v>
      </c>
      <c r="AA5" s="37"/>
      <c r="AB5" s="37"/>
      <c r="AC5" s="38"/>
      <c r="AD5" s="36" t="s">
        <v>26</v>
      </c>
      <c r="AE5" s="37"/>
      <c r="AF5" s="37"/>
      <c r="AG5" s="38"/>
    </row>
    <row r="6" spans="1:33" ht="49.5" customHeight="1">
      <c r="A6" s="41"/>
      <c r="B6" s="50" t="s">
        <v>37</v>
      </c>
      <c r="C6" s="50"/>
      <c r="D6" s="50" t="s">
        <v>38</v>
      </c>
      <c r="E6" s="50"/>
      <c r="F6" s="50" t="s">
        <v>37</v>
      </c>
      <c r="G6" s="50"/>
      <c r="H6" s="50" t="s">
        <v>38</v>
      </c>
      <c r="I6" s="50"/>
      <c r="J6" s="50" t="s">
        <v>37</v>
      </c>
      <c r="K6" s="50"/>
      <c r="L6" s="50" t="s">
        <v>38</v>
      </c>
      <c r="M6" s="50"/>
      <c r="N6" s="50" t="s">
        <v>37</v>
      </c>
      <c r="O6" s="50"/>
      <c r="P6" s="50" t="s">
        <v>38</v>
      </c>
      <c r="Q6" s="50"/>
      <c r="R6" s="50" t="s">
        <v>37</v>
      </c>
      <c r="S6" s="50"/>
      <c r="T6" s="50" t="s">
        <v>38</v>
      </c>
      <c r="U6" s="50"/>
      <c r="V6" s="50" t="s">
        <v>37</v>
      </c>
      <c r="W6" s="50"/>
      <c r="X6" s="50" t="s">
        <v>38</v>
      </c>
      <c r="Y6" s="50"/>
      <c r="Z6" s="50" t="s">
        <v>37</v>
      </c>
      <c r="AA6" s="50"/>
      <c r="AB6" s="50" t="s">
        <v>38</v>
      </c>
      <c r="AC6" s="50"/>
      <c r="AD6" s="50" t="s">
        <v>37</v>
      </c>
      <c r="AE6" s="50"/>
      <c r="AF6" s="50" t="s">
        <v>38</v>
      </c>
      <c r="AG6" s="50"/>
    </row>
    <row r="7" spans="1:33" ht="57.75">
      <c r="A7" s="46" t="s">
        <v>28</v>
      </c>
      <c r="B7" s="51" t="s">
        <v>39</v>
      </c>
      <c r="C7" s="51" t="s">
        <v>40</v>
      </c>
      <c r="D7" s="51" t="s">
        <v>41</v>
      </c>
      <c r="E7" s="51" t="s">
        <v>42</v>
      </c>
      <c r="F7" s="51" t="s">
        <v>39</v>
      </c>
      <c r="G7" s="51" t="s">
        <v>40</v>
      </c>
      <c r="H7" s="51" t="s">
        <v>41</v>
      </c>
      <c r="I7" s="51" t="s">
        <v>42</v>
      </c>
      <c r="J7" s="51" t="s">
        <v>39</v>
      </c>
      <c r="K7" s="51" t="s">
        <v>40</v>
      </c>
      <c r="L7" s="51" t="s">
        <v>41</v>
      </c>
      <c r="M7" s="51" t="s">
        <v>42</v>
      </c>
      <c r="N7" s="51" t="s">
        <v>39</v>
      </c>
      <c r="O7" s="51" t="s">
        <v>40</v>
      </c>
      <c r="P7" s="51" t="s">
        <v>41</v>
      </c>
      <c r="Q7" s="51" t="s">
        <v>42</v>
      </c>
      <c r="R7" s="51" t="s">
        <v>39</v>
      </c>
      <c r="S7" s="51" t="s">
        <v>40</v>
      </c>
      <c r="T7" s="51" t="s">
        <v>41</v>
      </c>
      <c r="U7" s="51" t="s">
        <v>42</v>
      </c>
      <c r="V7" s="51" t="s">
        <v>39</v>
      </c>
      <c r="W7" s="51" t="s">
        <v>40</v>
      </c>
      <c r="X7" s="51" t="s">
        <v>41</v>
      </c>
      <c r="Y7" s="51" t="s">
        <v>42</v>
      </c>
      <c r="Z7" s="51" t="s">
        <v>39</v>
      </c>
      <c r="AA7" s="51" t="s">
        <v>40</v>
      </c>
      <c r="AB7" s="51" t="s">
        <v>41</v>
      </c>
      <c r="AC7" s="51" t="s">
        <v>42</v>
      </c>
      <c r="AD7" s="51" t="s">
        <v>39</v>
      </c>
      <c r="AE7" s="51" t="s">
        <v>40</v>
      </c>
      <c r="AF7" s="51" t="s">
        <v>41</v>
      </c>
      <c r="AG7" s="51" t="s">
        <v>42</v>
      </c>
    </row>
    <row r="8" spans="1:33" ht="14.25">
      <c r="A8" s="47" t="s">
        <v>29</v>
      </c>
      <c r="B8" s="21"/>
      <c r="C8" s="21"/>
      <c r="D8" s="21"/>
      <c r="E8" s="21"/>
      <c r="F8" s="21"/>
      <c r="G8" s="21"/>
      <c r="H8" s="21"/>
      <c r="I8" s="21"/>
      <c r="J8" s="21"/>
      <c r="K8" s="21"/>
      <c r="L8" s="21"/>
      <c r="M8" s="21"/>
      <c r="N8" s="22"/>
      <c r="O8" s="22"/>
      <c r="P8" s="22"/>
      <c r="Q8" s="22"/>
      <c r="R8" s="22"/>
      <c r="S8" s="22"/>
      <c r="T8" s="22"/>
      <c r="U8" s="22"/>
      <c r="V8" s="23"/>
      <c r="W8" s="23"/>
      <c r="X8" s="23"/>
      <c r="Y8" s="23"/>
      <c r="Z8" s="22"/>
      <c r="AA8" s="22"/>
      <c r="AB8" s="22"/>
      <c r="AC8" s="22"/>
      <c r="AD8" s="21"/>
      <c r="AE8" s="21"/>
      <c r="AF8" s="21"/>
      <c r="AG8" s="21"/>
    </row>
    <row r="9" spans="1:33" ht="14.25">
      <c r="A9" s="48" t="s">
        <v>30</v>
      </c>
      <c r="B9" s="25">
        <v>0</v>
      </c>
      <c r="C9" s="25">
        <v>0</v>
      </c>
      <c r="D9" s="25">
        <v>0</v>
      </c>
      <c r="E9" s="25">
        <v>0</v>
      </c>
      <c r="F9" s="26">
        <v>0</v>
      </c>
      <c r="G9" s="26">
        <v>0</v>
      </c>
      <c r="H9" s="26">
        <v>0</v>
      </c>
      <c r="I9" s="26">
        <v>0</v>
      </c>
      <c r="J9" s="25">
        <v>2426</v>
      </c>
      <c r="K9" s="25">
        <v>840</v>
      </c>
      <c r="L9" s="25">
        <v>30</v>
      </c>
      <c r="M9" s="25">
        <v>248</v>
      </c>
      <c r="N9" s="27"/>
      <c r="O9" s="27"/>
      <c r="P9" s="27"/>
      <c r="Q9" s="27"/>
      <c r="R9" s="25">
        <v>18536</v>
      </c>
      <c r="S9" s="25">
        <v>5527</v>
      </c>
      <c r="T9" s="25">
        <v>451</v>
      </c>
      <c r="U9" s="25">
        <v>833</v>
      </c>
      <c r="V9" s="28">
        <v>0.8250577326</v>
      </c>
      <c r="W9" s="28">
        <v>1</v>
      </c>
      <c r="X9" s="28"/>
      <c r="Y9" s="28">
        <v>2.66803</v>
      </c>
      <c r="Z9" s="27">
        <v>4</v>
      </c>
      <c r="AA9" s="27">
        <v>1</v>
      </c>
      <c r="AB9" s="27"/>
      <c r="AC9" s="27"/>
      <c r="AD9" s="25">
        <f>SUM(B9,F9,J9,N9,R9,V9,Z9,)</f>
        <v>20966.8250577326</v>
      </c>
      <c r="AE9" s="25">
        <f aca="true" t="shared" si="0" ref="AE9:AG16">SUM(C9,G9,K9,O9,S9,W9,AA9,)</f>
        <v>6369</v>
      </c>
      <c r="AF9" s="25">
        <f t="shared" si="0"/>
        <v>481</v>
      </c>
      <c r="AG9" s="25">
        <f t="shared" si="0"/>
        <v>1083.66803</v>
      </c>
    </row>
    <row r="10" spans="1:33" ht="14.25">
      <c r="A10" s="48" t="s">
        <v>31</v>
      </c>
      <c r="B10" s="25">
        <v>0</v>
      </c>
      <c r="C10" s="25">
        <v>0</v>
      </c>
      <c r="D10" s="25">
        <v>0</v>
      </c>
      <c r="E10" s="25">
        <v>0</v>
      </c>
      <c r="F10" s="26">
        <v>0</v>
      </c>
      <c r="G10" s="26">
        <v>0</v>
      </c>
      <c r="H10" s="26">
        <v>0</v>
      </c>
      <c r="I10" s="26">
        <v>0</v>
      </c>
      <c r="J10" s="25">
        <v>165</v>
      </c>
      <c r="K10" s="25">
        <v>2</v>
      </c>
      <c r="L10" s="25">
        <v>0</v>
      </c>
      <c r="M10" s="25">
        <v>0</v>
      </c>
      <c r="N10" s="27"/>
      <c r="O10" s="27"/>
      <c r="P10" s="27"/>
      <c r="Q10" s="27"/>
      <c r="R10" s="25">
        <v>8265</v>
      </c>
      <c r="S10" s="25">
        <v>31</v>
      </c>
      <c r="T10" s="25">
        <v>542</v>
      </c>
      <c r="U10" s="25">
        <v>294</v>
      </c>
      <c r="V10" s="28"/>
      <c r="W10" s="28"/>
      <c r="X10" s="28"/>
      <c r="Y10" s="28"/>
      <c r="Z10" s="27"/>
      <c r="AA10" s="27"/>
      <c r="AB10" s="27"/>
      <c r="AC10" s="27"/>
      <c r="AD10" s="25">
        <f aca="true" t="shared" si="1" ref="AD10:AD16">SUM(B10,F10,J10,N10,R10,V10,Z10,)</f>
        <v>8430</v>
      </c>
      <c r="AE10" s="25">
        <f t="shared" si="0"/>
        <v>33</v>
      </c>
      <c r="AF10" s="25">
        <f t="shared" si="0"/>
        <v>542</v>
      </c>
      <c r="AG10" s="25">
        <f t="shared" si="0"/>
        <v>294</v>
      </c>
    </row>
    <row r="11" spans="1:33" ht="28.5">
      <c r="A11" s="47" t="s">
        <v>32</v>
      </c>
      <c r="B11" s="21"/>
      <c r="C11" s="21"/>
      <c r="D11" s="21"/>
      <c r="E11" s="21"/>
      <c r="F11" s="21"/>
      <c r="G11" s="21"/>
      <c r="H11" s="21"/>
      <c r="I11" s="21"/>
      <c r="J11" s="21"/>
      <c r="K11" s="21"/>
      <c r="L11" s="21"/>
      <c r="M11" s="21"/>
      <c r="N11" s="21"/>
      <c r="O11" s="21"/>
      <c r="P11" s="21"/>
      <c r="Q11" s="21"/>
      <c r="R11" s="21"/>
      <c r="S11" s="21"/>
      <c r="T11" s="21"/>
      <c r="U11" s="21"/>
      <c r="V11" s="23"/>
      <c r="W11" s="23"/>
      <c r="X11" s="23"/>
      <c r="Y11" s="23"/>
      <c r="Z11" s="22"/>
      <c r="AA11" s="22"/>
      <c r="AB11" s="22"/>
      <c r="AC11" s="22"/>
      <c r="AD11" s="22"/>
      <c r="AE11" s="22"/>
      <c r="AF11" s="22"/>
      <c r="AG11" s="22"/>
    </row>
    <row r="12" spans="1:33" ht="14.25">
      <c r="A12" s="48" t="s">
        <v>30</v>
      </c>
      <c r="B12" s="25">
        <v>0</v>
      </c>
      <c r="C12" s="25">
        <v>0</v>
      </c>
      <c r="D12" s="25">
        <v>0</v>
      </c>
      <c r="E12" s="25">
        <v>0</v>
      </c>
      <c r="F12" s="26">
        <v>8884</v>
      </c>
      <c r="G12" s="26">
        <v>1943</v>
      </c>
      <c r="H12" s="26">
        <v>281</v>
      </c>
      <c r="I12" s="26">
        <v>257</v>
      </c>
      <c r="J12" s="35"/>
      <c r="K12" s="35"/>
      <c r="L12" s="35"/>
      <c r="M12" s="35"/>
      <c r="N12" s="25">
        <v>15938</v>
      </c>
      <c r="O12" s="29">
        <v>10993</v>
      </c>
      <c r="P12" s="26">
        <v>2428</v>
      </c>
      <c r="Q12" s="25">
        <v>279.97</v>
      </c>
      <c r="R12" s="25">
        <v>67100</v>
      </c>
      <c r="S12" s="25">
        <v>20516</v>
      </c>
      <c r="T12" s="25">
        <v>3640</v>
      </c>
      <c r="U12" s="25">
        <v>3675</v>
      </c>
      <c r="V12" s="28">
        <v>30479.933518749</v>
      </c>
      <c r="W12" s="28">
        <v>12831</v>
      </c>
      <c r="X12" s="28">
        <v>770.1866700000002</v>
      </c>
      <c r="Y12" s="28">
        <v>1010.9065900000002</v>
      </c>
      <c r="Z12" s="27"/>
      <c r="AA12" s="27"/>
      <c r="AB12" s="27"/>
      <c r="AC12" s="27"/>
      <c r="AD12" s="25">
        <f t="shared" si="1"/>
        <v>122401.93351874899</v>
      </c>
      <c r="AE12" s="25">
        <f t="shared" si="0"/>
        <v>46283</v>
      </c>
      <c r="AF12" s="25">
        <f t="shared" si="0"/>
        <v>7119.18667</v>
      </c>
      <c r="AG12" s="25">
        <f t="shared" si="0"/>
        <v>5222.876590000001</v>
      </c>
    </row>
    <row r="13" spans="1:33" ht="14.25">
      <c r="A13" s="48" t="s">
        <v>31</v>
      </c>
      <c r="B13" s="25">
        <v>0</v>
      </c>
      <c r="C13" s="25">
        <v>0</v>
      </c>
      <c r="D13" s="25">
        <v>0</v>
      </c>
      <c r="E13" s="25">
        <v>0</v>
      </c>
      <c r="F13" s="26">
        <v>1029</v>
      </c>
      <c r="G13" s="26">
        <v>12</v>
      </c>
      <c r="H13" s="26">
        <v>0</v>
      </c>
      <c r="I13" s="26">
        <v>0</v>
      </c>
      <c r="J13" s="35"/>
      <c r="K13" s="35"/>
      <c r="L13" s="35"/>
      <c r="M13" s="35"/>
      <c r="N13" s="27"/>
      <c r="O13" s="25"/>
      <c r="P13" s="27"/>
      <c r="Q13" s="27"/>
      <c r="R13" s="25">
        <v>2613</v>
      </c>
      <c r="S13" s="25">
        <v>107</v>
      </c>
      <c r="T13" s="25">
        <v>16</v>
      </c>
      <c r="U13" s="25">
        <v>1517</v>
      </c>
      <c r="V13" s="28">
        <v>533.143826881619</v>
      </c>
      <c r="W13" s="28">
        <v>44</v>
      </c>
      <c r="X13" s="28">
        <v>0</v>
      </c>
      <c r="Y13" s="28">
        <v>8.90826</v>
      </c>
      <c r="Z13" s="27"/>
      <c r="AA13" s="27"/>
      <c r="AB13" s="27"/>
      <c r="AC13" s="27"/>
      <c r="AD13" s="25">
        <f t="shared" si="1"/>
        <v>4175.143826881619</v>
      </c>
      <c r="AE13" s="25">
        <f t="shared" si="0"/>
        <v>163</v>
      </c>
      <c r="AF13" s="25">
        <f t="shared" si="0"/>
        <v>16</v>
      </c>
      <c r="AG13" s="25">
        <f t="shared" si="0"/>
        <v>1525.90826</v>
      </c>
    </row>
    <row r="14" spans="1:33" ht="28.5">
      <c r="A14" s="47" t="s">
        <v>33</v>
      </c>
      <c r="B14" s="21"/>
      <c r="C14" s="21"/>
      <c r="D14" s="21"/>
      <c r="E14" s="21"/>
      <c r="F14" s="21"/>
      <c r="G14" s="21"/>
      <c r="H14" s="21"/>
      <c r="I14" s="21"/>
      <c r="J14" s="21"/>
      <c r="K14" s="21"/>
      <c r="L14" s="21"/>
      <c r="M14" s="21"/>
      <c r="N14" s="22"/>
      <c r="O14" s="22"/>
      <c r="P14" s="22"/>
      <c r="Q14" s="22"/>
      <c r="R14" s="21"/>
      <c r="S14" s="21"/>
      <c r="T14" s="21"/>
      <c r="U14" s="21"/>
      <c r="V14" s="23"/>
      <c r="W14" s="23"/>
      <c r="X14" s="23"/>
      <c r="Y14" s="23"/>
      <c r="Z14" s="22"/>
      <c r="AA14" s="22"/>
      <c r="AB14" s="22"/>
      <c r="AC14" s="22"/>
      <c r="AD14" s="22"/>
      <c r="AE14" s="22"/>
      <c r="AF14" s="22"/>
      <c r="AG14" s="22"/>
    </row>
    <row r="15" spans="1:33" ht="14.25">
      <c r="A15" s="48" t="s">
        <v>30</v>
      </c>
      <c r="B15" s="25">
        <v>77505</v>
      </c>
      <c r="C15" s="25">
        <v>860</v>
      </c>
      <c r="D15" s="25">
        <v>19</v>
      </c>
      <c r="E15" s="25"/>
      <c r="F15" s="26">
        <v>13182</v>
      </c>
      <c r="G15" s="26">
        <v>1643</v>
      </c>
      <c r="H15" s="26">
        <v>1402</v>
      </c>
      <c r="I15" s="26">
        <v>1262</v>
      </c>
      <c r="J15" s="25">
        <v>27539</v>
      </c>
      <c r="K15" s="25">
        <v>990</v>
      </c>
      <c r="L15" s="25">
        <v>2320</v>
      </c>
      <c r="M15" s="25">
        <v>330</v>
      </c>
      <c r="N15" s="27"/>
      <c r="O15" s="27"/>
      <c r="P15" s="27"/>
      <c r="Q15" s="27"/>
      <c r="R15" s="25">
        <v>67489</v>
      </c>
      <c r="S15" s="25">
        <v>1650</v>
      </c>
      <c r="T15" s="25">
        <v>1109</v>
      </c>
      <c r="U15" s="25">
        <v>2017</v>
      </c>
      <c r="V15" s="28">
        <v>5376.87915661527</v>
      </c>
      <c r="W15" s="28">
        <v>851</v>
      </c>
      <c r="X15" s="28">
        <v>121.49222</v>
      </c>
      <c r="Y15" s="28">
        <v>838.1991</v>
      </c>
      <c r="Z15" s="27"/>
      <c r="AA15" s="27"/>
      <c r="AB15" s="27"/>
      <c r="AC15" s="27"/>
      <c r="AD15" s="25">
        <f t="shared" si="1"/>
        <v>191091.87915661526</v>
      </c>
      <c r="AE15" s="25">
        <f t="shared" si="0"/>
        <v>5994</v>
      </c>
      <c r="AF15" s="25">
        <f t="shared" si="0"/>
        <v>4971.49222</v>
      </c>
      <c r="AG15" s="25">
        <f t="shared" si="0"/>
        <v>4447.1991</v>
      </c>
    </row>
    <row r="16" spans="1:33" ht="14.25">
      <c r="A16" s="48" t="s">
        <v>31</v>
      </c>
      <c r="B16" s="25">
        <v>216</v>
      </c>
      <c r="C16" s="25">
        <v>7</v>
      </c>
      <c r="D16" s="25">
        <v>85</v>
      </c>
      <c r="E16" s="25">
        <v>93</v>
      </c>
      <c r="F16" s="26">
        <v>7067</v>
      </c>
      <c r="G16" s="26">
        <v>29</v>
      </c>
      <c r="H16" s="26">
        <v>1807</v>
      </c>
      <c r="I16" s="26">
        <v>2680</v>
      </c>
      <c r="J16" s="25">
        <v>1389</v>
      </c>
      <c r="K16" s="25">
        <v>21</v>
      </c>
      <c r="L16" s="25">
        <v>146</v>
      </c>
      <c r="M16" s="25">
        <v>0</v>
      </c>
      <c r="N16" s="27"/>
      <c r="O16" s="27"/>
      <c r="P16" s="27"/>
      <c r="Q16" s="27"/>
      <c r="R16" s="25">
        <v>1291</v>
      </c>
      <c r="S16" s="25">
        <v>32</v>
      </c>
      <c r="T16" s="25"/>
      <c r="U16" s="25">
        <v>96</v>
      </c>
      <c r="V16" s="28">
        <v>624.871266324955</v>
      </c>
      <c r="W16" s="28">
        <v>32</v>
      </c>
      <c r="X16" s="28">
        <v>11.737350000000001</v>
      </c>
      <c r="Y16" s="28">
        <v>19.21584</v>
      </c>
      <c r="Z16" s="27"/>
      <c r="AA16" s="27"/>
      <c r="AB16" s="27"/>
      <c r="AC16" s="27"/>
      <c r="AD16" s="25">
        <f t="shared" si="1"/>
        <v>10587.871266324955</v>
      </c>
      <c r="AE16" s="25">
        <f t="shared" si="0"/>
        <v>121</v>
      </c>
      <c r="AF16" s="25">
        <f t="shared" si="0"/>
        <v>2049.73735</v>
      </c>
      <c r="AG16" s="25">
        <f t="shared" si="0"/>
        <v>2888.21584</v>
      </c>
    </row>
    <row r="19" spans="1:5" ht="68.25" customHeight="1">
      <c r="A19" s="49" t="s">
        <v>34</v>
      </c>
      <c r="B19" s="49"/>
      <c r="C19" s="49"/>
      <c r="D19" s="49"/>
      <c r="E19" s="49"/>
    </row>
    <row r="20" spans="1:5" ht="34.5" customHeight="1">
      <c r="A20" s="49" t="s">
        <v>35</v>
      </c>
      <c r="B20" s="49"/>
      <c r="C20" s="49"/>
      <c r="D20" s="49"/>
      <c r="E20" s="49"/>
    </row>
    <row r="21" spans="1:5" ht="14.25">
      <c r="A21" s="49" t="s">
        <v>36</v>
      </c>
      <c r="B21" s="49"/>
      <c r="C21" s="49"/>
      <c r="D21" s="49"/>
      <c r="E21" s="49"/>
    </row>
  </sheetData>
  <sheetProtection/>
  <mergeCells count="28">
    <mergeCell ref="A19:E19"/>
    <mergeCell ref="A20:E20"/>
    <mergeCell ref="A21:E21"/>
    <mergeCell ref="V6:W6"/>
    <mergeCell ref="X6:Y6"/>
    <mergeCell ref="Z6:AA6"/>
    <mergeCell ref="AB6:AC6"/>
    <mergeCell ref="AD6:AE6"/>
    <mergeCell ref="AF6:AG6"/>
    <mergeCell ref="V5:Y5"/>
    <mergeCell ref="Z5:AC5"/>
    <mergeCell ref="AD5:AG5"/>
    <mergeCell ref="B6:C6"/>
    <mergeCell ref="D6:E6"/>
    <mergeCell ref="F6:G6"/>
    <mergeCell ref="H6:I6"/>
    <mergeCell ref="J6:K6"/>
    <mergeCell ref="L6:M6"/>
    <mergeCell ref="N6:O6"/>
    <mergeCell ref="A5:A6"/>
    <mergeCell ref="B5:E5"/>
    <mergeCell ref="F5:I5"/>
    <mergeCell ref="J5:M5"/>
    <mergeCell ref="N5:Q5"/>
    <mergeCell ref="R5:U5"/>
    <mergeCell ref="P6:Q6"/>
    <mergeCell ref="R6:S6"/>
    <mergeCell ref="T6:U6"/>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LBA</dc:creator>
  <cp:keywords/>
  <dc:description/>
  <cp:lastModifiedBy>Valeriya Kuznetsova</cp:lastModifiedBy>
  <cp:lastPrinted>2012-10-17T05:44:17Z</cp:lastPrinted>
  <dcterms:created xsi:type="dcterms:W3CDTF">2008-02-21T11:18:25Z</dcterms:created>
  <dcterms:modified xsi:type="dcterms:W3CDTF">2020-10-16T07:43:46Z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-1985523084</vt:i4>
  </property>
  <property fmtid="{D5CDD505-2E9C-101B-9397-08002B2CF9AE}" pid="3" name="_NewReviewCycle">
    <vt:lpwstr/>
  </property>
  <property fmtid="{D5CDD505-2E9C-101B-9397-08002B2CF9AE}" pid="4" name="_EmailSubject">
    <vt:lpwstr>IF rinkos duomenu pateikimo forma-PROJEKTAS (2008-02-21) v.1.xls</vt:lpwstr>
  </property>
  <property fmtid="{D5CDD505-2E9C-101B-9397-08002B2CF9AE}" pid="5" name="_AuthorEmail">
    <vt:lpwstr>Marius.Padvilikis@hansa.lt</vt:lpwstr>
  </property>
  <property fmtid="{D5CDD505-2E9C-101B-9397-08002B2CF9AE}" pid="6" name="_AuthorEmailDisplayName">
    <vt:lpwstr>Marius Padvilikis</vt:lpwstr>
  </property>
  <property fmtid="{D5CDD505-2E9C-101B-9397-08002B2CF9AE}" pid="7" name="_ReviewingToolsShownOnce">
    <vt:lpwstr/>
  </property>
</Properties>
</file>