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5325" activeTab="0"/>
  </bookViews>
  <sheets>
    <sheet name="1 forma" sheetId="1" r:id="rId1"/>
    <sheet name="2 forma" sheetId="2" r:id="rId2"/>
    <sheet name="Sąvokos" sheetId="3" r:id="rId3"/>
  </sheets>
  <definedNames/>
  <calcPr fullCalcOnLoad="1"/>
</workbook>
</file>

<file path=xl/sharedStrings.xml><?xml version="1.0" encoding="utf-8"?>
<sst xmlns="http://schemas.openxmlformats.org/spreadsheetml/2006/main" count="65" uniqueCount="37">
  <si>
    <t>(mln. Lt)</t>
  </si>
  <si>
    <t>Iš viso</t>
  </si>
  <si>
    <t>At. laik. pabaigai</t>
  </si>
  <si>
    <t>Faktoringo portfelis</t>
  </si>
  <si>
    <t>1. Vietinio faktoringo</t>
  </si>
  <si>
    <t>2. Tarptautinio faktoringo</t>
  </si>
  <si>
    <t>Iš viso:</t>
  </si>
  <si>
    <t>Rinkos dalis pagal faktoringo portfelį</t>
  </si>
  <si>
    <t>Faktoringo apyvarta</t>
  </si>
  <si>
    <t>Rinkos dalis pagal faktoringo apyvartą</t>
  </si>
  <si>
    <t>Galiojančių faktoringo sutarčių limitai</t>
  </si>
  <si>
    <t>Naujai pasirašytų faktoringo sutarčių limitai</t>
  </si>
  <si>
    <t>(vnt.)</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</si>
  <si>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</si>
  <si>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</si>
  <si>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</si>
  <si>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</si>
  <si>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</si>
  <si>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</si>
  <si>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</si>
  <si>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 xml:space="preserve">Faktorius - </t>
    </r>
    <r>
      <rPr>
        <sz val="12"/>
        <rFont val="Times New Roman"/>
        <family val="1"/>
      </rPr>
      <t>lizingo įmonė, bankas ar kita finansinė institucija, teikianti faktoringo paslaugas.</t>
    </r>
  </si>
  <si>
    <t>LIETUVOS BANKŲ ASOCIACIJA</t>
  </si>
  <si>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</si>
  <si>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</si>
  <si>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</si>
  <si>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</si>
  <si>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Danske Bank A/S Lietuvos filialas</t>
  </si>
  <si>
    <t>AB Šiaulių bankas</t>
  </si>
  <si>
    <t>AB Ūkio bankas</t>
  </si>
  <si>
    <t>AB SEB bankas</t>
  </si>
  <si>
    <t>UAB "Nordea Finance Lithuania"</t>
  </si>
  <si>
    <t xml:space="preserve">Faktoringo ataskaita </t>
  </si>
  <si>
    <t>„Swedbank lizingas“, UAB</t>
  </si>
  <si>
    <t>UAB Medicinos bankas</t>
  </si>
  <si>
    <t>AB DnB bankas</t>
  </si>
  <si>
    <t>AB DnB  bankas</t>
  </si>
  <si>
    <t>2014 III ketv.</t>
  </si>
</sst>
</file>

<file path=xl/styles.xml><?xml version="1.0" encoding="utf-8"?>
<styleSheet xmlns="http://schemas.openxmlformats.org/spreadsheetml/2006/main">
  <numFmts count="3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yyyy\ mm\ dd"/>
    <numFmt numFmtId="181" formatCode="0.0%"/>
    <numFmt numFmtId="182" formatCode="#,##0.000"/>
    <numFmt numFmtId="183" formatCode="[$-427]yyyy\ &quot;m.&quot;\ mmmm\ d\ &quot;d.&quot;"/>
    <numFmt numFmtId="184" formatCode="#,##0.0000"/>
    <numFmt numFmtId="185" formatCode="0.000"/>
    <numFmt numFmtId="186" formatCode="#,##0.00\ &quot;Lt&quot;"/>
  </numFmts>
  <fonts count="50">
    <font>
      <sz val="10"/>
      <name val="Arial"/>
      <family val="0"/>
    </font>
    <font>
      <b/>
      <sz val="12"/>
      <name val="Times New Roman"/>
      <family val="1"/>
    </font>
    <font>
      <sz val="12"/>
      <name val="Times New Roman"/>
      <family val="1"/>
    </font>
    <font>
      <sz val="8"/>
      <name val="Times New Roman"/>
      <family val="1"/>
    </font>
    <font>
      <i/>
      <sz val="12"/>
      <name val="Times New Roman"/>
      <family val="1"/>
    </font>
    <font>
      <b/>
      <sz val="11"/>
      <name val="Times New Roman"/>
      <family val="1"/>
    </font>
    <font>
      <i/>
      <sz val="8"/>
      <name val="Times New Roman"/>
      <family val="1"/>
    </font>
    <font>
      <i/>
      <sz val="10"/>
      <name val="Times New Roman"/>
      <family val="1"/>
    </font>
    <font>
      <sz val="11"/>
      <name val="Times New Roman"/>
      <family val="1"/>
    </font>
    <font>
      <b/>
      <sz val="12"/>
      <color indexed="8"/>
      <name val="Times New Roman"/>
      <family val="1"/>
    </font>
    <font>
      <u val="single"/>
      <sz val="10"/>
      <color indexed="12"/>
      <name val="Arial"/>
      <family val="2"/>
    </font>
    <font>
      <u val="single"/>
      <sz val="10"/>
      <color indexed="36"/>
      <name val="Arial"/>
      <family val="2"/>
    </font>
    <font>
      <b/>
      <sz val="12"/>
      <name val="Arial"/>
      <family val="2"/>
    </font>
    <font>
      <b/>
      <sz val="14"/>
      <name val="Times New Roman"/>
      <family val="1"/>
    </font>
    <font>
      <b/>
      <sz val="16"/>
      <name val="Times New Roman"/>
      <family val="1"/>
    </font>
    <font>
      <b/>
      <sz val="16"/>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3">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14" fontId="2" fillId="0" borderId="0" xfId="0" applyNumberFormat="1" applyFont="1" applyBorder="1" applyAlignment="1" applyProtection="1">
      <alignment/>
      <protection locked="0"/>
    </xf>
    <xf numFmtId="0" fontId="2" fillId="0" borderId="0" xfId="0" applyFont="1" applyAlignment="1" applyProtection="1">
      <alignment vertical="top"/>
      <protection/>
    </xf>
    <xf numFmtId="0" fontId="3" fillId="0" borderId="0" xfId="0" applyFont="1" applyAlignment="1" applyProtection="1">
      <alignment horizontal="center" vertical="top"/>
      <protection/>
    </xf>
    <xf numFmtId="0" fontId="4" fillId="0" borderId="0" xfId="0" applyFont="1" applyAlignment="1" applyProtection="1">
      <alignment/>
      <protection/>
    </xf>
    <xf numFmtId="0" fontId="5" fillId="0" borderId="0" xfId="0" applyFont="1" applyBorder="1" applyAlignment="1">
      <alignment horizontal="center" vertical="center" wrapText="1"/>
    </xf>
    <xf numFmtId="0" fontId="1" fillId="0" borderId="10" xfId="0" applyFont="1" applyBorder="1" applyAlignment="1" applyProtection="1">
      <alignment/>
      <protection/>
    </xf>
    <xf numFmtId="0" fontId="4" fillId="0" borderId="10" xfId="0" applyFont="1" applyBorder="1" applyAlignment="1" applyProtection="1">
      <alignment/>
      <protection/>
    </xf>
    <xf numFmtId="0" fontId="6" fillId="0" borderId="10" xfId="0" applyFont="1" applyBorder="1" applyAlignment="1" applyProtection="1">
      <alignment horizontal="left"/>
      <protection/>
    </xf>
    <xf numFmtId="0" fontId="7" fillId="0" borderId="0" xfId="0" applyFont="1" applyBorder="1" applyAlignment="1" applyProtection="1">
      <alignment horizontal="left"/>
      <protection/>
    </xf>
    <xf numFmtId="0" fontId="3" fillId="0" borderId="0" xfId="0" applyFont="1" applyBorder="1" applyAlignment="1" applyProtection="1">
      <alignment horizontal="left" wrapText="1"/>
      <protection/>
    </xf>
    <xf numFmtId="0" fontId="4" fillId="0" borderId="0" xfId="0" applyFont="1" applyAlignment="1" applyProtection="1">
      <alignment horizontal="center"/>
      <protection/>
    </xf>
    <xf numFmtId="0" fontId="5" fillId="0" borderId="0" xfId="0" applyFont="1" applyAlignment="1" applyProtection="1">
      <alignment/>
      <protection/>
    </xf>
    <xf numFmtId="0" fontId="2" fillId="0" borderId="0" xfId="0" applyFont="1" applyAlignment="1" applyProtection="1">
      <alignment wrapText="1"/>
      <protection/>
    </xf>
    <xf numFmtId="0" fontId="6" fillId="0" borderId="11" xfId="0" applyFont="1" applyBorder="1" applyAlignment="1" applyProtection="1">
      <alignment horizontal="left"/>
      <protection/>
    </xf>
    <xf numFmtId="0" fontId="1" fillId="0" borderId="10" xfId="0" applyFont="1" applyBorder="1" applyAlignment="1" applyProtection="1">
      <alignment wrapText="1"/>
      <protection/>
    </xf>
    <xf numFmtId="0" fontId="1" fillId="0" borderId="0" xfId="0" applyFont="1" applyAlignment="1">
      <alignment/>
    </xf>
    <xf numFmtId="0" fontId="2" fillId="0" borderId="0" xfId="0" applyFont="1" applyAlignment="1">
      <alignment/>
    </xf>
    <xf numFmtId="0" fontId="1" fillId="0" borderId="0" xfId="0" applyFont="1" applyAlignment="1" applyProtection="1">
      <alignment horizontal="center"/>
      <protection/>
    </xf>
    <xf numFmtId="0" fontId="3" fillId="0" borderId="0" xfId="0" applyFont="1" applyBorder="1" applyAlignment="1" applyProtection="1">
      <alignment horizontal="center" wrapText="1"/>
      <protection/>
    </xf>
    <xf numFmtId="0" fontId="2" fillId="0" borderId="0" xfId="0" applyFont="1" applyAlignment="1" applyProtection="1">
      <alignment horizontal="center"/>
      <protection/>
    </xf>
    <xf numFmtId="0" fontId="1" fillId="0" borderId="0" xfId="0" applyFont="1" applyAlignment="1" applyProtection="1">
      <alignment vertical="top" wrapText="1" readingOrder="1"/>
      <protection locked="0"/>
    </xf>
    <xf numFmtId="0" fontId="1" fillId="0" borderId="0" xfId="0" applyFont="1" applyAlignment="1">
      <alignment vertical="top" wrapText="1"/>
    </xf>
    <xf numFmtId="14" fontId="2" fillId="0" borderId="0" xfId="0" applyNumberFormat="1" applyFont="1" applyBorder="1" applyAlignment="1" applyProtection="1">
      <alignment horizontal="center"/>
      <protection locked="0"/>
    </xf>
    <xf numFmtId="4" fontId="1" fillId="0" borderId="0" xfId="0" applyNumberFormat="1" applyFont="1" applyAlignment="1" applyProtection="1">
      <alignment/>
      <protection/>
    </xf>
    <xf numFmtId="2" fontId="1" fillId="0" borderId="0" xfId="0" applyNumberFormat="1" applyFont="1" applyAlignment="1" applyProtection="1">
      <alignment horizontal="center" vertical="center"/>
      <protection/>
    </xf>
    <xf numFmtId="0" fontId="1" fillId="0" borderId="0" xfId="0" applyFont="1" applyAlignment="1" applyProtection="1">
      <alignment horizontal="center" vertical="center"/>
      <protection/>
    </xf>
    <xf numFmtId="2" fontId="1" fillId="0" borderId="0" xfId="0" applyNumberFormat="1" applyFont="1" applyBorder="1" applyAlignment="1" applyProtection="1">
      <alignment horizontal="center" vertical="center" wrapText="1"/>
      <protection/>
    </xf>
    <xf numFmtId="4" fontId="4" fillId="0" borderId="0" xfId="0" applyNumberFormat="1" applyFont="1" applyAlignment="1" applyProtection="1">
      <alignment/>
      <protection/>
    </xf>
    <xf numFmtId="3" fontId="2" fillId="0" borderId="0" xfId="0" applyNumberFormat="1" applyFont="1" applyAlignment="1" applyProtection="1">
      <alignment wrapText="1"/>
      <protection/>
    </xf>
    <xf numFmtId="4" fontId="2" fillId="0" borderId="10" xfId="0" applyNumberFormat="1" applyFont="1" applyBorder="1" applyAlignment="1" applyProtection="1">
      <alignment horizontal="center"/>
      <protection/>
    </xf>
    <xf numFmtId="0" fontId="2" fillId="0" borderId="12" xfId="0" applyNumberFormat="1" applyFont="1" applyBorder="1" applyAlignment="1" applyProtection="1">
      <alignment horizontal="center"/>
      <protection locked="0"/>
    </xf>
    <xf numFmtId="0" fontId="1" fillId="0" borderId="12" xfId="0" applyNumberFormat="1" applyFont="1" applyBorder="1" applyAlignment="1" applyProtection="1">
      <alignment horizontal="center"/>
      <protection/>
    </xf>
    <xf numFmtId="4" fontId="2" fillId="0" borderId="13" xfId="0" applyNumberFormat="1" applyFont="1" applyBorder="1" applyAlignment="1" applyProtection="1">
      <alignment horizontal="center"/>
      <protection/>
    </xf>
    <xf numFmtId="0" fontId="1" fillId="0" borderId="10" xfId="0" applyNumberFormat="1" applyFont="1" applyFill="1" applyBorder="1" applyAlignment="1" applyProtection="1">
      <alignment horizontal="center"/>
      <protection/>
    </xf>
    <xf numFmtId="4" fontId="2" fillId="0" borderId="10" xfId="0" applyNumberFormat="1" applyFont="1" applyBorder="1" applyAlignment="1" applyProtection="1">
      <alignment horizontal="center" wrapText="1"/>
      <protection/>
    </xf>
    <xf numFmtId="0" fontId="13" fillId="0" borderId="0" xfId="0" applyFont="1" applyAlignment="1" applyProtection="1">
      <alignment/>
      <protection/>
    </xf>
    <xf numFmtId="0" fontId="14" fillId="0" borderId="0" xfId="0" applyFont="1" applyAlignment="1" applyProtection="1">
      <alignment/>
      <protection/>
    </xf>
    <xf numFmtId="0" fontId="2" fillId="0" borderId="12"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1" fillId="33" borderId="14"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1" fillId="33" borderId="15" xfId="0" applyFont="1" applyFill="1" applyBorder="1" applyAlignment="1" applyProtection="1">
      <alignment/>
      <protection/>
    </xf>
    <xf numFmtId="3" fontId="1" fillId="33" borderId="10" xfId="0" applyNumberFormat="1" applyFont="1" applyFill="1" applyBorder="1" applyAlignment="1" applyProtection="1">
      <alignment horizontal="center"/>
      <protection/>
    </xf>
    <xf numFmtId="0" fontId="2" fillId="33" borderId="12" xfId="0" applyFont="1" applyFill="1" applyBorder="1" applyAlignment="1" applyProtection="1">
      <alignment/>
      <protection/>
    </xf>
    <xf numFmtId="0" fontId="1" fillId="33" borderId="10" xfId="0" applyFont="1" applyFill="1" applyBorder="1" applyAlignment="1" applyProtection="1">
      <alignment/>
      <protection/>
    </xf>
    <xf numFmtId="4" fontId="2" fillId="33" borderId="10" xfId="0" applyNumberFormat="1" applyFont="1" applyFill="1" applyBorder="1" applyAlignment="1" applyProtection="1">
      <alignment horizontal="center"/>
      <protection/>
    </xf>
    <xf numFmtId="4" fontId="2" fillId="33" borderId="13" xfId="0" applyNumberFormat="1" applyFont="1" applyFill="1" applyBorder="1" applyAlignment="1" applyProtection="1">
      <alignment horizontal="center"/>
      <protection/>
    </xf>
    <xf numFmtId="4" fontId="2" fillId="33" borderId="10" xfId="0" applyNumberFormat="1" applyFont="1" applyFill="1" applyBorder="1" applyAlignment="1" applyProtection="1">
      <alignment horizontal="center"/>
      <protection locked="0"/>
    </xf>
    <xf numFmtId="0" fontId="2" fillId="0" borderId="13" xfId="0" applyFont="1" applyBorder="1" applyAlignment="1">
      <alignment horizontal="center" vertical="center" wrapText="1"/>
    </xf>
    <xf numFmtId="0" fontId="9" fillId="33" borderId="10" xfId="0" applyFont="1" applyFill="1" applyBorder="1" applyAlignment="1">
      <alignment horizontal="center" vertical="center" wrapText="1"/>
    </xf>
    <xf numFmtId="0" fontId="9" fillId="33" borderId="13" xfId="0" applyFont="1" applyFill="1" applyBorder="1" applyAlignment="1">
      <alignment horizontal="center" vertical="center" wrapText="1"/>
    </xf>
    <xf numFmtId="186" fontId="1" fillId="33" borderId="10" xfId="0" applyNumberFormat="1" applyFont="1" applyFill="1" applyBorder="1" applyAlignment="1" applyProtection="1">
      <alignment horizontal="center" vertical="center" wrapText="1"/>
      <protection/>
    </xf>
    <xf numFmtId="4" fontId="2" fillId="0" borderId="12" xfId="0" applyNumberFormat="1" applyFont="1" applyFill="1" applyBorder="1" applyAlignment="1" applyProtection="1">
      <alignment horizontal="right"/>
      <protection locked="0"/>
    </xf>
    <xf numFmtId="4" fontId="1" fillId="0" borderId="12" xfId="0" applyNumberFormat="1" applyFont="1" applyFill="1" applyBorder="1" applyAlignment="1" applyProtection="1">
      <alignment horizontal="right"/>
      <protection/>
    </xf>
    <xf numFmtId="4" fontId="2" fillId="0" borderId="10" xfId="0" applyNumberFormat="1" applyFont="1" applyFill="1" applyBorder="1" applyAlignment="1" applyProtection="1">
      <alignment horizontal="right"/>
      <protection locked="0"/>
    </xf>
    <xf numFmtId="4" fontId="2" fillId="0" borderId="12" xfId="0" applyNumberFormat="1" applyFont="1" applyBorder="1" applyAlignment="1" applyProtection="1">
      <alignment horizontal="right"/>
      <protection locked="0"/>
    </xf>
    <xf numFmtId="4" fontId="1" fillId="0" borderId="12" xfId="0" applyNumberFormat="1" applyFont="1" applyBorder="1" applyAlignment="1" applyProtection="1">
      <alignment horizontal="right"/>
      <protection/>
    </xf>
    <xf numFmtId="10" fontId="2" fillId="0" borderId="10" xfId="59" applyNumberFormat="1" applyFont="1" applyBorder="1" applyAlignment="1" applyProtection="1">
      <alignment horizontal="right"/>
      <protection/>
    </xf>
    <xf numFmtId="4" fontId="2" fillId="0" borderId="10" xfId="0" applyNumberFormat="1" applyFont="1" applyBorder="1" applyAlignment="1" applyProtection="1">
      <alignment horizontal="right"/>
      <protection/>
    </xf>
    <xf numFmtId="4" fontId="2" fillId="33" borderId="10" xfId="0" applyNumberFormat="1" applyFont="1" applyFill="1" applyBorder="1" applyAlignment="1" applyProtection="1">
      <alignment horizontal="right"/>
      <protection/>
    </xf>
    <xf numFmtId="4" fontId="2" fillId="0" borderId="10" xfId="0" applyNumberFormat="1" applyFont="1" applyBorder="1" applyAlignment="1" applyProtection="1">
      <alignment horizontal="right"/>
      <protection locked="0"/>
    </xf>
    <xf numFmtId="4" fontId="1" fillId="0" borderId="10" xfId="0" applyNumberFormat="1" applyFont="1" applyBorder="1" applyAlignment="1" applyProtection="1">
      <alignment horizontal="right"/>
      <protection/>
    </xf>
    <xf numFmtId="4" fontId="2" fillId="33" borderId="10" xfId="0" applyNumberFormat="1" applyFont="1" applyFill="1" applyBorder="1" applyAlignment="1" applyProtection="1">
      <alignment horizontal="right"/>
      <protection locked="0"/>
    </xf>
    <xf numFmtId="4" fontId="2" fillId="0" borderId="10" xfId="0" applyNumberFormat="1" applyFont="1" applyBorder="1" applyAlignment="1" applyProtection="1">
      <alignment horizontal="right" wrapText="1"/>
      <protection/>
    </xf>
    <xf numFmtId="10" fontId="2" fillId="0" borderId="10" xfId="0" applyNumberFormat="1" applyFont="1" applyBorder="1" applyAlignment="1" applyProtection="1">
      <alignment horizontal="right"/>
      <protection/>
    </xf>
    <xf numFmtId="0" fontId="2" fillId="0" borderId="10" xfId="0" applyFont="1" applyBorder="1" applyAlignment="1" applyProtection="1">
      <alignment horizontal="right"/>
      <protection/>
    </xf>
    <xf numFmtId="0" fontId="2" fillId="33" borderId="10" xfId="0" applyFont="1" applyFill="1" applyBorder="1" applyAlignment="1" applyProtection="1">
      <alignment horizontal="right"/>
      <protection/>
    </xf>
    <xf numFmtId="2" fontId="2" fillId="0" borderId="10" xfId="0" applyNumberFormat="1" applyFont="1" applyFill="1" applyBorder="1" applyAlignment="1" applyProtection="1">
      <alignment horizontal="right"/>
      <protection locked="0"/>
    </xf>
    <xf numFmtId="2" fontId="2" fillId="0" borderId="10" xfId="0" applyNumberFormat="1" applyFont="1" applyFill="1" applyBorder="1" applyAlignment="1">
      <alignment horizontal="right"/>
    </xf>
    <xf numFmtId="4" fontId="1" fillId="0" borderId="10" xfId="0" applyNumberFormat="1" applyFont="1" applyFill="1" applyBorder="1" applyAlignment="1" applyProtection="1">
      <alignment horizontal="right"/>
      <protection/>
    </xf>
    <xf numFmtId="2" fontId="2" fillId="0" borderId="0" xfId="0" applyNumberFormat="1" applyFont="1" applyFill="1" applyAlignment="1">
      <alignment horizontal="right"/>
    </xf>
    <xf numFmtId="4" fontId="2" fillId="0" borderId="10" xfId="0" applyNumberFormat="1" applyFont="1" applyFill="1" applyBorder="1" applyAlignment="1">
      <alignment horizontal="right"/>
    </xf>
    <xf numFmtId="2" fontId="2" fillId="0" borderId="12" xfId="0" applyNumberFormat="1" applyFont="1" applyFill="1" applyBorder="1" applyAlignment="1" applyProtection="1">
      <alignment horizontal="right"/>
      <protection locked="0"/>
    </xf>
    <xf numFmtId="2" fontId="1" fillId="0" borderId="10" xfId="0" applyNumberFormat="1" applyFont="1" applyFill="1" applyBorder="1" applyAlignment="1" applyProtection="1">
      <alignment horizontal="right"/>
      <protection/>
    </xf>
    <xf numFmtId="10" fontId="2" fillId="0" borderId="13" xfId="59" applyNumberFormat="1" applyFont="1" applyBorder="1" applyAlignment="1" applyProtection="1">
      <alignment horizontal="right"/>
      <protection/>
    </xf>
    <xf numFmtId="4" fontId="2" fillId="0" borderId="13" xfId="0" applyNumberFormat="1" applyFont="1" applyBorder="1" applyAlignment="1" applyProtection="1">
      <alignment horizontal="right"/>
      <protection/>
    </xf>
    <xf numFmtId="4" fontId="2" fillId="33" borderId="13" xfId="0" applyNumberFormat="1" applyFont="1" applyFill="1" applyBorder="1" applyAlignment="1" applyProtection="1">
      <alignment horizontal="right"/>
      <protection locked="0"/>
    </xf>
    <xf numFmtId="4" fontId="2" fillId="0" borderId="13" xfId="0" applyNumberFormat="1" applyFont="1" applyBorder="1" applyAlignment="1" applyProtection="1">
      <alignment horizontal="right" wrapText="1"/>
      <protection/>
    </xf>
    <xf numFmtId="4" fontId="2" fillId="33" borderId="13" xfId="0" applyNumberFormat="1" applyFont="1" applyFill="1" applyBorder="1" applyAlignment="1" applyProtection="1">
      <alignment horizontal="right"/>
      <protection/>
    </xf>
    <xf numFmtId="0" fontId="3" fillId="0" borderId="0" xfId="0" applyFont="1" applyBorder="1" applyAlignment="1" applyProtection="1">
      <alignment horizontal="right" wrapText="1"/>
      <protection/>
    </xf>
    <xf numFmtId="4" fontId="2" fillId="0" borderId="10" xfId="0" applyNumberFormat="1" applyFont="1" applyBorder="1" applyAlignment="1">
      <alignment horizontal="right"/>
    </xf>
    <xf numFmtId="3" fontId="1" fillId="0" borderId="10" xfId="0" applyNumberFormat="1" applyFont="1" applyFill="1" applyBorder="1" applyAlignment="1" applyProtection="1">
      <alignment wrapText="1"/>
      <protection locked="0"/>
    </xf>
    <xf numFmtId="3" fontId="1" fillId="0" borderId="10" xfId="0" applyNumberFormat="1" applyFont="1" applyBorder="1" applyAlignment="1" applyProtection="1">
      <alignment wrapText="1"/>
      <protection locked="0"/>
    </xf>
    <xf numFmtId="3" fontId="1" fillId="0" borderId="10" xfId="0" applyNumberFormat="1" applyFont="1" applyBorder="1" applyAlignment="1" applyProtection="1">
      <alignment/>
      <protection locked="0"/>
    </xf>
    <xf numFmtId="0" fontId="12" fillId="0" borderId="10" xfId="0" applyFont="1" applyBorder="1" applyAlignment="1">
      <alignment/>
    </xf>
    <xf numFmtId="3" fontId="1" fillId="0" borderId="15" xfId="0" applyNumberFormat="1" applyFont="1" applyFill="1" applyBorder="1" applyAlignment="1" applyProtection="1">
      <alignment wrapText="1"/>
      <protection locked="0"/>
    </xf>
    <xf numFmtId="3" fontId="1" fillId="0" borderId="15" xfId="0" applyNumberFormat="1" applyFont="1" applyFill="1" applyBorder="1" applyAlignment="1" applyProtection="1">
      <alignment wrapText="1"/>
      <protection locked="0"/>
    </xf>
    <xf numFmtId="3" fontId="1" fillId="0" borderId="10" xfId="0" applyNumberFormat="1" applyFont="1" applyBorder="1" applyAlignment="1" applyProtection="1">
      <alignment wrapText="1"/>
      <protection/>
    </xf>
    <xf numFmtId="0" fontId="1" fillId="0" borderId="12" xfId="0" applyFont="1" applyBorder="1" applyAlignment="1" applyProtection="1">
      <alignment wrapText="1"/>
      <protection/>
    </xf>
    <xf numFmtId="3" fontId="1" fillId="0" borderId="10" xfId="0" applyNumberFormat="1" applyFont="1" applyFill="1" applyBorder="1" applyAlignment="1" applyProtection="1">
      <alignment wrapText="1"/>
      <protection/>
    </xf>
    <xf numFmtId="3" fontId="1" fillId="0" borderId="10" xfId="0" applyNumberFormat="1" applyFont="1" applyFill="1" applyBorder="1" applyAlignment="1" applyProtection="1">
      <alignment wrapText="1"/>
      <protection/>
    </xf>
    <xf numFmtId="3" fontId="1" fillId="0" borderId="10" xfId="0" applyNumberFormat="1" applyFont="1" applyFill="1" applyBorder="1" applyAlignment="1" applyProtection="1">
      <alignment wrapText="1"/>
      <protection locked="0"/>
    </xf>
    <xf numFmtId="3" fontId="1" fillId="0" borderId="10" xfId="0" applyNumberFormat="1" applyFont="1" applyFill="1" applyBorder="1" applyAlignment="1">
      <alignment/>
    </xf>
    <xf numFmtId="3" fontId="1" fillId="34" borderId="10" xfId="0" applyNumberFormat="1" applyFont="1" applyFill="1" applyBorder="1" applyAlignment="1" applyProtection="1">
      <alignment wrapText="1"/>
      <protection locked="0"/>
    </xf>
    <xf numFmtId="2" fontId="2" fillId="0" borderId="12" xfId="0" applyNumberFormat="1" applyFont="1" applyFill="1" applyBorder="1" applyAlignment="1">
      <alignment horizontal="right"/>
    </xf>
    <xf numFmtId="4" fontId="2" fillId="0" borderId="10" xfId="0" applyNumberFormat="1" applyFont="1" applyFill="1" applyBorder="1" applyAlignment="1" applyProtection="1">
      <alignment horizontal="right"/>
      <protection/>
    </xf>
    <xf numFmtId="3" fontId="2" fillId="0" borderId="10" xfId="0" applyNumberFormat="1" applyFont="1" applyBorder="1" applyAlignment="1" applyProtection="1">
      <alignment horizontal="right"/>
      <protection/>
    </xf>
    <xf numFmtId="3" fontId="2" fillId="33" borderId="10" xfId="0" applyNumberFormat="1" applyFont="1" applyFill="1" applyBorder="1" applyAlignment="1" applyProtection="1">
      <alignment horizontal="right"/>
      <protection/>
    </xf>
    <xf numFmtId="9" fontId="2" fillId="0" borderId="10" xfId="59" applyNumberFormat="1" applyFont="1" applyBorder="1" applyAlignment="1" applyProtection="1">
      <alignment horizontal="right"/>
      <protection/>
    </xf>
    <xf numFmtId="3" fontId="2" fillId="33" borderId="10" xfId="0" applyNumberFormat="1" applyFont="1" applyFill="1" applyBorder="1" applyAlignment="1" applyProtection="1">
      <alignment horizontal="right"/>
      <protection locked="0"/>
    </xf>
    <xf numFmtId="3" fontId="12" fillId="0" borderId="10" xfId="0" applyNumberFormat="1" applyFont="1" applyBorder="1" applyAlignment="1">
      <alignment/>
    </xf>
    <xf numFmtId="4" fontId="4" fillId="0" borderId="10" xfId="0" applyNumberFormat="1" applyFont="1" applyFill="1" applyBorder="1" applyAlignment="1" applyProtection="1">
      <alignment/>
      <protection locked="0"/>
    </xf>
    <xf numFmtId="4" fontId="1" fillId="0" borderId="10" xfId="0" applyNumberFormat="1" applyFont="1" applyFill="1" applyBorder="1" applyAlignment="1" applyProtection="1">
      <alignment/>
      <protection/>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180" fontId="14" fillId="0" borderId="0" xfId="0" applyNumberFormat="1" applyFont="1" applyBorder="1" applyAlignment="1" applyProtection="1">
      <alignment horizontal="center"/>
      <protection locked="0"/>
    </xf>
    <xf numFmtId="180" fontId="15" fillId="0" borderId="0" xfId="0" applyNumberFormat="1"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1"/>
  <sheetViews>
    <sheetView tabSelected="1" zoomScale="84" zoomScaleNormal="84" zoomScalePageLayoutView="0" workbookViewId="0" topLeftCell="A1">
      <selection activeCell="B5" sqref="B5:C5"/>
    </sheetView>
  </sheetViews>
  <sheetFormatPr defaultColWidth="9.140625" defaultRowHeight="12.75"/>
  <cols>
    <col min="1" max="1" width="44.140625" style="2" customWidth="1"/>
    <col min="2" max="2" width="13.28125" style="22" customWidth="1"/>
    <col min="3" max="3" width="13.140625" style="22" customWidth="1"/>
    <col min="4" max="4" width="13.421875" style="22" hidden="1" customWidth="1"/>
    <col min="5" max="5" width="13.421875" style="2" customWidth="1"/>
    <col min="6" max="6" width="13.28125" style="22" customWidth="1"/>
    <col min="7" max="8" width="12.7109375" style="2" customWidth="1"/>
    <col min="9" max="9" width="13.00390625" style="2" customWidth="1"/>
    <col min="10" max="10" width="15.57421875" style="2" customWidth="1"/>
    <col min="11" max="11" width="13.7109375" style="2" customWidth="1"/>
    <col min="12" max="16384" width="9.140625" style="2" customWidth="1"/>
  </cols>
  <sheetData>
    <row r="1" spans="1:11" ht="18.75">
      <c r="A1" s="38" t="s">
        <v>21</v>
      </c>
      <c r="B1" s="20"/>
      <c r="C1" s="20"/>
      <c r="D1" s="20"/>
      <c r="E1" s="1"/>
      <c r="F1" s="20"/>
      <c r="G1" s="1"/>
      <c r="H1" s="1"/>
      <c r="I1" s="1"/>
      <c r="J1" s="1"/>
      <c r="K1" s="1"/>
    </row>
    <row r="2" spans="1:11" ht="15.75">
      <c r="A2" s="1"/>
      <c r="B2" s="20"/>
      <c r="C2" s="20"/>
      <c r="D2" s="20"/>
      <c r="E2" s="1"/>
      <c r="F2" s="20"/>
      <c r="G2" s="1"/>
      <c r="H2" s="1"/>
      <c r="I2" s="1"/>
      <c r="J2" s="1"/>
      <c r="K2" s="1"/>
    </row>
    <row r="3" spans="1:11" ht="15.75">
      <c r="A3" s="1"/>
      <c r="B3" s="20"/>
      <c r="C3" s="20"/>
      <c r="D3" s="20"/>
      <c r="E3" s="1"/>
      <c r="F3" s="20"/>
      <c r="G3" s="1"/>
      <c r="H3" s="1"/>
      <c r="I3" s="1"/>
      <c r="J3" s="1"/>
      <c r="K3" s="1"/>
    </row>
    <row r="4" spans="1:11" ht="15.75">
      <c r="A4" s="1"/>
      <c r="B4" s="20"/>
      <c r="C4" s="20"/>
      <c r="D4" s="20"/>
      <c r="E4" s="1"/>
      <c r="F4" s="20"/>
      <c r="G4" s="1"/>
      <c r="H4" s="1"/>
      <c r="I4" s="1"/>
      <c r="J4" s="1"/>
      <c r="K4" s="1"/>
    </row>
    <row r="5" spans="1:11" ht="20.25">
      <c r="A5" s="39" t="s">
        <v>31</v>
      </c>
      <c r="B5" s="111" t="s">
        <v>36</v>
      </c>
      <c r="C5" s="111"/>
      <c r="D5" s="25"/>
      <c r="E5" s="3"/>
      <c r="F5" s="25"/>
      <c r="G5" s="3"/>
      <c r="H5" s="3"/>
      <c r="I5" s="3"/>
      <c r="J5" s="3"/>
      <c r="K5" s="3"/>
    </row>
    <row r="6" spans="1:10" ht="15.75">
      <c r="A6" s="4"/>
      <c r="B6" s="5"/>
      <c r="C6" s="5"/>
      <c r="D6" s="5"/>
      <c r="E6" s="5"/>
      <c r="F6" s="5"/>
      <c r="G6" s="5"/>
      <c r="H6" s="5"/>
      <c r="I6" s="5"/>
      <c r="J6" s="13" t="s">
        <v>0</v>
      </c>
    </row>
    <row r="7" spans="1:11" ht="15.75">
      <c r="A7" s="6"/>
      <c r="B7" s="13"/>
      <c r="C7" s="13"/>
      <c r="D7" s="13"/>
      <c r="E7" s="6"/>
      <c r="F7" s="13"/>
      <c r="G7" s="6"/>
      <c r="H7" s="6"/>
      <c r="I7" s="6"/>
      <c r="J7" s="6"/>
      <c r="K7" s="6"/>
    </row>
    <row r="8" spans="1:11" ht="72.75" customHeight="1">
      <c r="A8" s="109"/>
      <c r="B8" s="43" t="s">
        <v>32</v>
      </c>
      <c r="C8" s="44" t="s">
        <v>27</v>
      </c>
      <c r="D8" s="44" t="s">
        <v>28</v>
      </c>
      <c r="E8" s="44" t="s">
        <v>29</v>
      </c>
      <c r="F8" s="44" t="s">
        <v>34</v>
      </c>
      <c r="G8" s="44" t="s">
        <v>26</v>
      </c>
      <c r="H8" s="44" t="s">
        <v>30</v>
      </c>
      <c r="I8" s="45" t="s">
        <v>33</v>
      </c>
      <c r="J8" s="46" t="s">
        <v>1</v>
      </c>
      <c r="K8" s="7"/>
    </row>
    <row r="9" spans="1:10" ht="36" customHeight="1">
      <c r="A9" s="110"/>
      <c r="B9" s="40" t="s">
        <v>2</v>
      </c>
      <c r="C9" s="41" t="s">
        <v>2</v>
      </c>
      <c r="D9" s="41" t="s">
        <v>2</v>
      </c>
      <c r="E9" s="41" t="s">
        <v>2</v>
      </c>
      <c r="F9" s="41" t="s">
        <v>2</v>
      </c>
      <c r="G9" s="41" t="s">
        <v>2</v>
      </c>
      <c r="H9" s="42" t="s">
        <v>2</v>
      </c>
      <c r="I9" s="42" t="s">
        <v>2</v>
      </c>
      <c r="J9" s="41" t="s">
        <v>2</v>
      </c>
    </row>
    <row r="10" spans="1:10" ht="15.75">
      <c r="A10" s="47" t="s">
        <v>3</v>
      </c>
      <c r="B10" s="48"/>
      <c r="C10" s="48"/>
      <c r="D10" s="48"/>
      <c r="E10" s="48"/>
      <c r="F10" s="48"/>
      <c r="G10" s="48"/>
      <c r="H10" s="48"/>
      <c r="I10" s="49"/>
      <c r="J10" s="48"/>
    </row>
    <row r="11" spans="1:11" s="6" customFormat="1" ht="15.75">
      <c r="A11" s="9" t="s">
        <v>4</v>
      </c>
      <c r="B11" s="58">
        <v>196.08974176</v>
      </c>
      <c r="C11" s="61">
        <v>29.42</v>
      </c>
      <c r="D11" s="33"/>
      <c r="E11" s="100">
        <v>248.38898602</v>
      </c>
      <c r="F11" s="86">
        <v>63.013</v>
      </c>
      <c r="G11" s="73">
        <v>2.71</v>
      </c>
      <c r="H11" s="78">
        <v>181.56</v>
      </c>
      <c r="I11" s="58">
        <v>0.05</v>
      </c>
      <c r="J11" s="64">
        <f>H11+G11+F11+E11+D11+C11+B11+I11</f>
        <v>721.23172778</v>
      </c>
      <c r="K11" s="30"/>
    </row>
    <row r="12" spans="1:10" s="6" customFormat="1" ht="15.75">
      <c r="A12" s="9" t="s">
        <v>5</v>
      </c>
      <c r="B12" s="58">
        <v>152.968752312208</v>
      </c>
      <c r="C12" s="61">
        <v>6.26</v>
      </c>
      <c r="D12" s="33"/>
      <c r="E12" s="101">
        <v>103.78693559</v>
      </c>
      <c r="F12" s="86">
        <v>26.753</v>
      </c>
      <c r="G12" s="74">
        <v>35.25</v>
      </c>
      <c r="H12" s="78">
        <v>457.18</v>
      </c>
      <c r="I12" s="58">
        <v>0.24</v>
      </c>
      <c r="J12" s="64">
        <f>B12+C12+D12+E12+F12+G12+H12+I12</f>
        <v>782.438687902208</v>
      </c>
    </row>
    <row r="13" spans="1:11" s="1" customFormat="1" ht="15.75">
      <c r="A13" s="8" t="s">
        <v>6</v>
      </c>
      <c r="B13" s="59">
        <v>349.058494072208</v>
      </c>
      <c r="C13" s="62">
        <v>35.68</v>
      </c>
      <c r="D13" s="34"/>
      <c r="E13" s="75">
        <v>352.17592161</v>
      </c>
      <c r="F13" s="67">
        <v>89.76599999999999</v>
      </c>
      <c r="G13" s="75">
        <v>37.97</v>
      </c>
      <c r="H13" s="59">
        <v>638.74</v>
      </c>
      <c r="I13" s="67">
        <v>0.29</v>
      </c>
      <c r="J13" s="67">
        <f>B13+C13+D13+E13+F13+G13+H13+I13</f>
        <v>1503.6804156822081</v>
      </c>
      <c r="K13" s="26"/>
    </row>
    <row r="14" spans="1:10" ht="15.75">
      <c r="A14" s="9" t="s">
        <v>7</v>
      </c>
      <c r="B14" s="63">
        <v>0.2321</v>
      </c>
      <c r="C14" s="63">
        <v>0.0237</v>
      </c>
      <c r="D14" s="63"/>
      <c r="E14" s="63">
        <v>0.2342</v>
      </c>
      <c r="F14" s="63">
        <v>0.0597</v>
      </c>
      <c r="G14" s="63">
        <v>0.0253</v>
      </c>
      <c r="H14" s="80">
        <v>0.4248</v>
      </c>
      <c r="I14" s="70">
        <v>0.0002</v>
      </c>
      <c r="J14" s="63">
        <f>IF($J$13=0,"",J13/$J$13)</f>
        <v>1</v>
      </c>
    </row>
    <row r="15" spans="1:10" ht="15.75">
      <c r="A15" s="8"/>
      <c r="B15" s="32"/>
      <c r="C15" s="64"/>
      <c r="D15" s="32"/>
      <c r="E15" s="64"/>
      <c r="F15" s="64"/>
      <c r="G15" s="64"/>
      <c r="H15" s="35"/>
      <c r="I15" s="71"/>
      <c r="J15" s="102"/>
    </row>
    <row r="16" spans="1:10" ht="15.75">
      <c r="A16" s="50" t="s">
        <v>8</v>
      </c>
      <c r="B16" s="51"/>
      <c r="C16" s="65"/>
      <c r="D16" s="51"/>
      <c r="E16" s="65"/>
      <c r="F16" s="65"/>
      <c r="G16" s="65"/>
      <c r="H16" s="52"/>
      <c r="I16" s="72"/>
      <c r="J16" s="103"/>
    </row>
    <row r="17" spans="1:10" s="6" customFormat="1" ht="15.75">
      <c r="A17" s="9" t="s">
        <v>4</v>
      </c>
      <c r="B17" s="60">
        <v>738.6819057600015</v>
      </c>
      <c r="C17" s="66">
        <v>228.95</v>
      </c>
      <c r="D17" s="33"/>
      <c r="E17" s="101">
        <v>1126.8127286542879</v>
      </c>
      <c r="F17" s="86">
        <v>199.104</v>
      </c>
      <c r="G17" s="73">
        <v>161.04</v>
      </c>
      <c r="H17" s="73">
        <v>514.34</v>
      </c>
      <c r="I17" s="60">
        <v>0.24</v>
      </c>
      <c r="J17" s="64">
        <f>B17+C17+D17+E17+F17+G17+H17+I17</f>
        <v>2969.168634414289</v>
      </c>
    </row>
    <row r="18" spans="1:10" s="6" customFormat="1" ht="15.75">
      <c r="A18" s="9" t="s">
        <v>5</v>
      </c>
      <c r="B18" s="60">
        <v>1009.8046687300001</v>
      </c>
      <c r="C18" s="66">
        <v>43.59</v>
      </c>
      <c r="D18" s="33"/>
      <c r="E18" s="101">
        <v>807.7811651311396</v>
      </c>
      <c r="F18" s="86">
        <v>123.184</v>
      </c>
      <c r="G18" s="58">
        <v>224.64</v>
      </c>
      <c r="H18" s="73">
        <v>2192.21</v>
      </c>
      <c r="I18" s="60">
        <v>1.59</v>
      </c>
      <c r="J18" s="64">
        <f>B18+C18+D18+E18+F18+G18+H18+I18</f>
        <v>4402.79983386114</v>
      </c>
    </row>
    <row r="19" spans="1:11" s="1" customFormat="1" ht="15.75">
      <c r="A19" s="8" t="s">
        <v>6</v>
      </c>
      <c r="B19" s="59">
        <v>1748.4865744900017</v>
      </c>
      <c r="C19" s="67">
        <v>272.53999999999996</v>
      </c>
      <c r="D19" s="36"/>
      <c r="E19" s="75">
        <v>1934.5938937854276</v>
      </c>
      <c r="F19" s="67">
        <v>322.288</v>
      </c>
      <c r="G19" s="75">
        <v>385.68</v>
      </c>
      <c r="H19" s="79">
        <v>2706.55</v>
      </c>
      <c r="I19" s="67">
        <v>1.83</v>
      </c>
      <c r="J19" s="67">
        <f>B19+C19+D19+E19+F19+G19+H19+I19</f>
        <v>7371.96846827543</v>
      </c>
      <c r="K19" s="26"/>
    </row>
    <row r="20" spans="1:10" s="6" customFormat="1" ht="15.75">
      <c r="A20" s="9" t="s">
        <v>9</v>
      </c>
      <c r="B20" s="63">
        <v>0.2372</v>
      </c>
      <c r="C20" s="63">
        <v>0.037</v>
      </c>
      <c r="D20" s="63"/>
      <c r="E20" s="63">
        <v>0.2624</v>
      </c>
      <c r="F20" s="63">
        <v>0.0437</v>
      </c>
      <c r="G20" s="63">
        <v>0.0523</v>
      </c>
      <c r="H20" s="80">
        <v>0.3671</v>
      </c>
      <c r="I20" s="70">
        <v>0.0002</v>
      </c>
      <c r="J20" s="104">
        <f>IF($J$19=0,"",J19/$J$19)</f>
        <v>1</v>
      </c>
    </row>
    <row r="21" spans="1:10" ht="15.75">
      <c r="A21" s="8"/>
      <c r="B21" s="32"/>
      <c r="C21" s="64"/>
      <c r="D21" s="32"/>
      <c r="E21" s="64"/>
      <c r="F21" s="64"/>
      <c r="G21" s="64"/>
      <c r="H21" s="81"/>
      <c r="I21" s="71"/>
      <c r="J21" s="102"/>
    </row>
    <row r="22" spans="1:10" ht="15.75">
      <c r="A22" s="50" t="s">
        <v>10</v>
      </c>
      <c r="B22" s="53"/>
      <c r="C22" s="68"/>
      <c r="D22" s="53"/>
      <c r="E22" s="68"/>
      <c r="F22" s="68"/>
      <c r="G22" s="68"/>
      <c r="H22" s="82"/>
      <c r="I22" s="72"/>
      <c r="J22" s="105"/>
    </row>
    <row r="23" spans="1:10" s="6" customFormat="1" ht="15.75">
      <c r="A23" s="9" t="s">
        <v>4</v>
      </c>
      <c r="B23" s="60">
        <v>358.08139451</v>
      </c>
      <c r="C23" s="66">
        <v>73.72</v>
      </c>
      <c r="D23" s="33"/>
      <c r="E23" s="100">
        <v>445.779091</v>
      </c>
      <c r="F23" s="86">
        <v>116.942</v>
      </c>
      <c r="G23" s="76">
        <v>38.11</v>
      </c>
      <c r="H23" s="73">
        <v>170.32</v>
      </c>
      <c r="I23" s="60">
        <v>0.13</v>
      </c>
      <c r="J23" s="64">
        <f>B23+C23+D23+E23+F23+G23+H23+I23</f>
        <v>1203.08248551</v>
      </c>
    </row>
    <row r="24" spans="1:10" s="6" customFormat="1" ht="15.75">
      <c r="A24" s="9" t="s">
        <v>5</v>
      </c>
      <c r="B24" s="60">
        <v>331.55210296</v>
      </c>
      <c r="C24" s="66">
        <v>17.09</v>
      </c>
      <c r="D24" s="33"/>
      <c r="E24" s="58">
        <v>110.453257</v>
      </c>
      <c r="F24" s="86">
        <v>34.12</v>
      </c>
      <c r="G24" s="77">
        <v>67.6</v>
      </c>
      <c r="H24" s="73">
        <v>726.07</v>
      </c>
      <c r="I24" s="60">
        <v>0.61</v>
      </c>
      <c r="J24" s="64">
        <f>B24+C24+D24+E24+F24+G24+H24+I24</f>
        <v>1287.49535996</v>
      </c>
    </row>
    <row r="25" spans="1:10" s="1" customFormat="1" ht="15.75">
      <c r="A25" s="8" t="s">
        <v>6</v>
      </c>
      <c r="B25" s="59">
        <v>689.6334974700001</v>
      </c>
      <c r="C25" s="67">
        <v>90.81</v>
      </c>
      <c r="D25" s="36"/>
      <c r="E25" s="75">
        <v>556.232348</v>
      </c>
      <c r="F25" s="67">
        <v>151.06199999999998</v>
      </c>
      <c r="G25" s="75">
        <v>105.72</v>
      </c>
      <c r="H25" s="79">
        <v>896.39</v>
      </c>
      <c r="I25" s="67">
        <v>0.74</v>
      </c>
      <c r="J25" s="67">
        <f>B25+C25+D25+E25+F25+G25+H25+I25</f>
        <v>2490.5878454699996</v>
      </c>
    </row>
    <row r="26" spans="1:10" ht="15.75" customHeight="1">
      <c r="A26" s="10"/>
      <c r="B26" s="37"/>
      <c r="C26" s="69"/>
      <c r="D26" s="37"/>
      <c r="E26" s="69"/>
      <c r="F26" s="69"/>
      <c r="G26" s="69"/>
      <c r="H26" s="83"/>
      <c r="I26" s="71"/>
      <c r="J26" s="69"/>
    </row>
    <row r="27" spans="1:10" ht="15.75">
      <c r="A27" s="50" t="s">
        <v>11</v>
      </c>
      <c r="B27" s="53"/>
      <c r="C27" s="65"/>
      <c r="D27" s="51"/>
      <c r="E27" s="65"/>
      <c r="F27" s="65"/>
      <c r="G27" s="65"/>
      <c r="H27" s="84"/>
      <c r="I27" s="72"/>
      <c r="J27" s="65"/>
    </row>
    <row r="28" spans="1:10" s="6" customFormat="1" ht="15.75">
      <c r="A28" s="9" t="s">
        <v>4</v>
      </c>
      <c r="B28" s="60">
        <v>35.3309513224</v>
      </c>
      <c r="C28" s="66">
        <v>38.87</v>
      </c>
      <c r="D28" s="33"/>
      <c r="E28" s="74">
        <v>107.05794657020002</v>
      </c>
      <c r="F28" s="86">
        <v>49.081999999999994</v>
      </c>
      <c r="G28" s="76">
        <v>2.72</v>
      </c>
      <c r="H28" s="107">
        <v>89.53999999999999</v>
      </c>
      <c r="I28" s="60">
        <v>0</v>
      </c>
      <c r="J28" s="64">
        <f>B28+C28+D28+E28+F28+G28+H28+I28</f>
        <v>322.60089789259996</v>
      </c>
    </row>
    <row r="29" spans="1:10" s="6" customFormat="1" ht="15.75">
      <c r="A29" s="9" t="s">
        <v>5</v>
      </c>
      <c r="B29" s="60">
        <v>14.792419796</v>
      </c>
      <c r="C29" s="66">
        <v>15.1</v>
      </c>
      <c r="D29" s="33"/>
      <c r="E29" s="60">
        <v>20.325927488</v>
      </c>
      <c r="F29" s="86">
        <v>27.441</v>
      </c>
      <c r="G29" s="73">
        <v>8.83</v>
      </c>
      <c r="H29" s="107">
        <v>53.56</v>
      </c>
      <c r="I29" s="60">
        <v>0</v>
      </c>
      <c r="J29" s="64">
        <f>B29+C29+D29+E29+F29+G29+H29+I29</f>
        <v>140.04934728400002</v>
      </c>
    </row>
    <row r="30" spans="1:10" s="1" customFormat="1" ht="15.75">
      <c r="A30" s="8" t="s">
        <v>6</v>
      </c>
      <c r="B30" s="59">
        <v>50.1233711184</v>
      </c>
      <c r="C30" s="67">
        <v>53.97</v>
      </c>
      <c r="D30" s="36"/>
      <c r="E30" s="75">
        <v>127.38387405820002</v>
      </c>
      <c r="F30" s="67">
        <v>76.523</v>
      </c>
      <c r="G30" s="75">
        <v>11.55</v>
      </c>
      <c r="H30" s="108">
        <v>143.1</v>
      </c>
      <c r="I30" s="67">
        <v>0</v>
      </c>
      <c r="J30" s="67">
        <f>B30+C30+D30+E30+F30+G30+H30+I30</f>
        <v>462.65024517660004</v>
      </c>
    </row>
    <row r="31" spans="1:11" ht="15.75" customHeight="1">
      <c r="A31" s="11"/>
      <c r="B31" s="21"/>
      <c r="C31" s="21"/>
      <c r="D31" s="21"/>
      <c r="E31" s="21"/>
      <c r="F31" s="21"/>
      <c r="G31" s="21"/>
      <c r="H31" s="85"/>
      <c r="I31" s="21"/>
      <c r="J31" s="21"/>
      <c r="K31" s="12"/>
    </row>
  </sheetData>
  <sheetProtection/>
  <mergeCells count="2">
    <mergeCell ref="A8:A9"/>
    <mergeCell ref="B5:C5"/>
  </mergeCells>
  <printOptions horizontalCentered="1"/>
  <pageMargins left="0" right="0" top="0.3937007874015748" bottom="0.1968503937007874" header="0.5118110236220472" footer="0.5118110236220472"/>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L16"/>
  <sheetViews>
    <sheetView zoomScale="75" zoomScaleNormal="75" zoomScalePageLayoutView="0" workbookViewId="0" topLeftCell="A1">
      <selection activeCell="B4" sqref="B4:C4"/>
    </sheetView>
  </sheetViews>
  <sheetFormatPr defaultColWidth="9.140625" defaultRowHeight="12.75"/>
  <cols>
    <col min="1" max="1" width="47.140625" style="2" customWidth="1"/>
    <col min="2" max="3" width="12.8515625" style="2" customWidth="1"/>
    <col min="4" max="4" width="12.7109375" style="2" hidden="1" customWidth="1"/>
    <col min="5" max="5" width="12.8515625" style="2" customWidth="1"/>
    <col min="6" max="9" width="12.57421875" style="2" customWidth="1"/>
    <col min="10" max="10" width="13.140625" style="2" customWidth="1"/>
    <col min="11" max="16384" width="9.140625" style="2" customWidth="1"/>
  </cols>
  <sheetData>
    <row r="1" spans="1:2" ht="20.25">
      <c r="A1" s="39" t="s">
        <v>21</v>
      </c>
      <c r="B1" s="1"/>
    </row>
    <row r="2" spans="1:2" ht="15.75">
      <c r="A2" s="1"/>
      <c r="B2" s="1"/>
    </row>
    <row r="3" spans="1:2" ht="15.75">
      <c r="A3" s="1"/>
      <c r="B3" s="1"/>
    </row>
    <row r="4" spans="1:3" ht="20.25">
      <c r="A4" s="39" t="s">
        <v>31</v>
      </c>
      <c r="B4" s="112" t="s">
        <v>36</v>
      </c>
      <c r="C4" s="112"/>
    </row>
    <row r="5" spans="1:10" ht="15.75">
      <c r="A5" s="4"/>
      <c r="B5" s="5"/>
      <c r="J5" s="13" t="s">
        <v>12</v>
      </c>
    </row>
    <row r="6" ht="15.75">
      <c r="A6" s="6"/>
    </row>
    <row r="7" spans="1:10" s="14" customFormat="1" ht="75" customHeight="1">
      <c r="A7" s="54"/>
      <c r="B7" s="55" t="s">
        <v>32</v>
      </c>
      <c r="C7" s="56" t="s">
        <v>27</v>
      </c>
      <c r="D7" s="56" t="s">
        <v>28</v>
      </c>
      <c r="E7" s="56" t="s">
        <v>29</v>
      </c>
      <c r="F7" s="56" t="s">
        <v>35</v>
      </c>
      <c r="G7" s="56" t="s">
        <v>26</v>
      </c>
      <c r="H7" s="56" t="s">
        <v>30</v>
      </c>
      <c r="I7" s="57" t="s">
        <v>33</v>
      </c>
      <c r="J7" s="46" t="s">
        <v>1</v>
      </c>
    </row>
    <row r="8" spans="1:10" s="15" customFormat="1" ht="33" customHeight="1">
      <c r="A8" s="17" t="s">
        <v>13</v>
      </c>
      <c r="B8" s="87">
        <v>49</v>
      </c>
      <c r="C8" s="88">
        <v>49</v>
      </c>
      <c r="D8" s="89"/>
      <c r="E8" s="87">
        <v>103</v>
      </c>
      <c r="F8" s="90">
        <v>22</v>
      </c>
      <c r="G8" s="91">
        <v>13</v>
      </c>
      <c r="H8" s="92">
        <v>36</v>
      </c>
      <c r="I8" s="87">
        <v>0</v>
      </c>
      <c r="J8" s="93">
        <f>B8+C8+D8+E8+F8+G8+H8+I8</f>
        <v>272</v>
      </c>
    </row>
    <row r="9" spans="1:10" s="15" customFormat="1" ht="33" customHeight="1">
      <c r="A9" s="17"/>
      <c r="B9" s="93"/>
      <c r="C9" s="93"/>
      <c r="D9" s="94"/>
      <c r="E9" s="95"/>
      <c r="F9" s="90"/>
      <c r="G9" s="96"/>
      <c r="H9" s="95"/>
      <c r="I9" s="93"/>
      <c r="J9" s="93"/>
    </row>
    <row r="10" spans="1:10" s="15" customFormat="1" ht="33" customHeight="1">
      <c r="A10" s="17" t="s">
        <v>14</v>
      </c>
      <c r="B10" s="87">
        <v>336</v>
      </c>
      <c r="C10" s="88">
        <v>86</v>
      </c>
      <c r="D10" s="89"/>
      <c r="E10" s="87">
        <v>276</v>
      </c>
      <c r="F10" s="90">
        <v>66</v>
      </c>
      <c r="G10" s="97">
        <v>37</v>
      </c>
      <c r="H10" s="87">
        <v>128</v>
      </c>
      <c r="I10" s="87">
        <v>4</v>
      </c>
      <c r="J10" s="93">
        <f>B10+C10+D10+E10+F10+G10+H10+I10</f>
        <v>933</v>
      </c>
    </row>
    <row r="11" spans="1:10" s="15" customFormat="1" ht="33" customHeight="1">
      <c r="A11" s="17"/>
      <c r="B11" s="95"/>
      <c r="C11" s="93"/>
      <c r="D11" s="94"/>
      <c r="E11" s="95"/>
      <c r="F11" s="90"/>
      <c r="G11" s="96"/>
      <c r="H11" s="95"/>
      <c r="I11" s="95"/>
      <c r="J11" s="93"/>
    </row>
    <row r="12" spans="1:10" s="15" customFormat="1" ht="33" customHeight="1">
      <c r="A12" s="17" t="s">
        <v>15</v>
      </c>
      <c r="B12" s="87">
        <v>250</v>
      </c>
      <c r="C12" s="88">
        <v>50</v>
      </c>
      <c r="D12" s="89"/>
      <c r="E12" s="87">
        <v>221</v>
      </c>
      <c r="F12" s="90">
        <v>53</v>
      </c>
      <c r="G12" s="97">
        <v>32</v>
      </c>
      <c r="H12" s="87">
        <v>113</v>
      </c>
      <c r="I12" s="87">
        <v>2</v>
      </c>
      <c r="J12" s="93">
        <f>B12+C12+D12+E12+F12+G12+H12+I12</f>
        <v>721</v>
      </c>
    </row>
    <row r="13" spans="1:10" s="15" customFormat="1" ht="33" customHeight="1">
      <c r="A13" s="17"/>
      <c r="B13" s="88"/>
      <c r="C13" s="88"/>
      <c r="D13" s="94"/>
      <c r="E13" s="87"/>
      <c r="F13" s="90"/>
      <c r="G13" s="97"/>
      <c r="H13" s="87"/>
      <c r="I13" s="88"/>
      <c r="J13" s="88"/>
    </row>
    <row r="14" spans="1:12" s="15" customFormat="1" ht="33" customHeight="1">
      <c r="A14" s="17" t="s">
        <v>16</v>
      </c>
      <c r="B14" s="87">
        <v>81133</v>
      </c>
      <c r="C14" s="88">
        <v>27357</v>
      </c>
      <c r="D14" s="89"/>
      <c r="E14" s="98">
        <v>431850</v>
      </c>
      <c r="F14" s="106">
        <v>32641</v>
      </c>
      <c r="G14" s="97">
        <v>3666</v>
      </c>
      <c r="H14" s="99">
        <v>95861</v>
      </c>
      <c r="I14" s="99">
        <v>166</v>
      </c>
      <c r="J14" s="93">
        <f>B14+C14+D14+E14+F14+G14+H14+I14</f>
        <v>672674</v>
      </c>
      <c r="L14" s="31"/>
    </row>
    <row r="15" spans="1:10" ht="12.75" customHeight="1">
      <c r="A15" s="16"/>
      <c r="B15" s="29"/>
      <c r="C15" s="27"/>
      <c r="D15" s="27"/>
      <c r="E15" s="27"/>
      <c r="F15" s="27"/>
      <c r="G15" s="27"/>
      <c r="H15" s="27"/>
      <c r="I15" s="27"/>
      <c r="J15" s="28"/>
    </row>
    <row r="16" ht="15" customHeight="1">
      <c r="B16" s="12"/>
    </row>
  </sheetData>
  <sheetProtection/>
  <mergeCells count="1">
    <mergeCell ref="B4:C4"/>
  </mergeCells>
  <printOptions horizontalCentered="1"/>
  <pageMargins left="0" right="0" top="0.3937007874015748" bottom="0.984251968503937" header="0.5118110236220472" footer="0.5118110236220472"/>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A29" sqref="A29"/>
    </sheetView>
  </sheetViews>
  <sheetFormatPr defaultColWidth="9.140625" defaultRowHeight="12.75"/>
  <cols>
    <col min="1" max="1" width="133.7109375" style="19" customWidth="1"/>
    <col min="2" max="2" width="8.7109375" style="19" customWidth="1"/>
    <col min="3" max="3" width="17.28125" style="19" customWidth="1"/>
    <col min="4" max="16384" width="9.140625" style="19" customWidth="1"/>
  </cols>
  <sheetData>
    <row r="1" ht="31.5" customHeight="1">
      <c r="A1" s="24" t="s">
        <v>23</v>
      </c>
    </row>
    <row r="3" ht="15.75">
      <c r="A3" s="18" t="s">
        <v>17</v>
      </c>
    </row>
    <row r="5" ht="15.75">
      <c r="A5" s="18" t="s">
        <v>18</v>
      </c>
    </row>
    <row r="7" ht="15.75">
      <c r="A7" s="18" t="s">
        <v>19</v>
      </c>
    </row>
    <row r="9" spans="1:9" ht="111" customHeight="1">
      <c r="A9" s="23" t="s">
        <v>22</v>
      </c>
      <c r="B9" s="23"/>
      <c r="C9" s="23"/>
      <c r="D9" s="23"/>
      <c r="E9" s="23"/>
      <c r="F9" s="23"/>
      <c r="G9" s="23"/>
      <c r="H9" s="23"/>
      <c r="I9" s="23"/>
    </row>
    <row r="11" ht="15.75">
      <c r="A11" s="18" t="s">
        <v>20</v>
      </c>
    </row>
    <row r="13" ht="31.5">
      <c r="A13" s="24" t="s">
        <v>24</v>
      </c>
    </row>
    <row r="15" ht="31.5">
      <c r="A15" s="24" t="s">
        <v>25</v>
      </c>
    </row>
  </sheetData>
  <sheetProtection/>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neringa</cp:lastModifiedBy>
  <cp:lastPrinted>2012-04-25T10:54:53Z</cp:lastPrinted>
  <dcterms:created xsi:type="dcterms:W3CDTF">2002-10-28T15:13:22Z</dcterms:created>
  <dcterms:modified xsi:type="dcterms:W3CDTF">2014-11-05T14:42:19Z</dcterms:modified>
  <cp:category/>
  <cp:version/>
  <cp:contentType/>
  <cp:contentStatus/>
</cp:coreProperties>
</file>