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https://lietuvosbankuasociacija-my.sharepoint.com/personal/a_budrys_lba_lt/Documents/neklasifikuoti/STATISTIKA/2024_statistika/2024_Q1/WEB/"/>
    </mc:Choice>
  </mc:AlternateContent>
  <xr:revisionPtr revIDLastSave="0" documentId="8_{285A40E5-23F5-4846-B480-D9934D0BDE2D}" xr6:coauthVersionLast="47" xr6:coauthVersionMax="47" xr10:uidLastSave="{00000000-0000-0000-0000-000000000000}"/>
  <bookViews>
    <workbookView xWindow="-103" yWindow="-103" windowWidth="22149" windowHeight="11949" xr2:uid="{032AEA5C-1513-457C-8D9B-0402BC3C1CD5}"/>
  </bookViews>
  <sheets>
    <sheet name="LT" sheetId="1" r:id="rId1"/>
    <sheet name="ENG"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2" l="1"/>
  <c r="D14" i="1" l="1"/>
</calcChain>
</file>

<file path=xl/sharedStrings.xml><?xml version="1.0" encoding="utf-8"?>
<sst xmlns="http://schemas.openxmlformats.org/spreadsheetml/2006/main" count="48" uniqueCount="37">
  <si>
    <t>Bankų pelnas (nuostolis)</t>
  </si>
  <si>
    <t>Pavadinimas</t>
  </si>
  <si>
    <t>AB "Citadele" bankas, finansinės grupės duomenys</t>
  </si>
  <si>
    <t>Luminor grupės duomenys</t>
  </si>
  <si>
    <t>Lietuvos centrinė kredito unija</t>
  </si>
  <si>
    <t>UAB "Urbo" bankas, finansinės grupės duomenys</t>
  </si>
  <si>
    <t>OP Corporate Bank plc Lietuvos filialas</t>
  </si>
  <si>
    <t>AB SEB bankas, finansinės grupės duomenys</t>
  </si>
  <si>
    <t>"Swedbank", AB, grupės duomenys, finansinės grupės duomenys</t>
  </si>
  <si>
    <t>AB Šiaulių bankas, finansinės grupės duomenys</t>
  </si>
  <si>
    <t>UAB European Merchant Bank</t>
  </si>
  <si>
    <t>Revolut Bank</t>
  </si>
  <si>
    <t>Kreda</t>
  </si>
  <si>
    <t>Grynosios palūkanų pajamos</t>
  </si>
  <si>
    <t>Grynosios komisinių pajamos</t>
  </si>
  <si>
    <t>Grynasis pelnas už finansinį turtą ir įsipareigojimus, vertinamus tikrąja verte (nuostolis dėl to)</t>
  </si>
  <si>
    <t xml:space="preserve">Kitos pajamos </t>
  </si>
  <si>
    <t>Išlaidos</t>
  </si>
  <si>
    <t>Personalo kaštai (Darbo užmokesčio fondas, premijos, atostoginiai, atleidimo išmokos + pašalpos pagal nedarbingumo lapelius + seminariniai darbuotojų mokymai + socialinio draudimo išlaidos+ įmokos bankrutuojančių įmonių darbuotojams)</t>
  </si>
  <si>
    <t>Vertės sumažėjimas</t>
  </si>
  <si>
    <r>
      <t>Iš viso pelno už tęstinę veiklą prieš mokesčius 7 eilutė+8 eilutė+9 eilutė+10 eilutė-11 eilutė</t>
    </r>
    <r>
      <rPr>
        <sz val="11"/>
        <color indexed="8"/>
        <rFont val="Aptos Narrow"/>
        <family val="2"/>
        <scheme val="minor"/>
      </rPr>
      <t>-12 eilutė-</t>
    </r>
    <r>
      <rPr>
        <sz val="11"/>
        <rFont val="Aptos Narrow"/>
        <family val="2"/>
        <scheme val="minor"/>
      </rPr>
      <t>13 eilutė=14 eilutė</t>
    </r>
  </si>
  <si>
    <t xml:space="preserve">*OP Corporate Bank Plc Lietuvos filialas įtraukia OP Corporate Bank plc Lietuvos filialo duomenis, t.y.  OP Corporate Bank plc priklausančios lizingo bendrovės UAB “OP Finance” duomenys ataskaitoje nerodomi.
</t>
  </si>
  <si>
    <t>Pastaba: dėl metodologinių skirtumų, duomenys su 2014 ir ankstesniais metais nėra palyginami.</t>
  </si>
  <si>
    <t>Profit (Loss) of Banks</t>
  </si>
  <si>
    <t>Name</t>
  </si>
  <si>
    <t>Net interest income</t>
  </si>
  <si>
    <t>Net commission income</t>
  </si>
  <si>
    <t>Net profit from financial assets and liabilities at fair value (resulting loss)</t>
  </si>
  <si>
    <t>Other revenues</t>
  </si>
  <si>
    <t>Expenses</t>
  </si>
  <si>
    <t>Personnel costs (Wage bill, bonuses, holiday pay, redundancy pay + benefits of sick leaves + Staff training + social insurance + premium cost to employees of bankrupt companies)</t>
  </si>
  <si>
    <t>Value impairment</t>
  </si>
  <si>
    <r>
      <t xml:space="preserve">Gross profit from ongoing business before taxes 6 row + 7 row + 8 row + 9 row - 10 row </t>
    </r>
    <r>
      <rPr>
        <sz val="11"/>
        <color indexed="8"/>
        <rFont val="Aptos Narrow"/>
        <family val="2"/>
        <scheme val="minor"/>
      </rPr>
      <t xml:space="preserve">- 11 row - 12 row </t>
    </r>
    <r>
      <rPr>
        <sz val="11"/>
        <rFont val="Aptos Narrow"/>
        <family val="2"/>
        <scheme val="minor"/>
      </rPr>
      <t>= 13 row</t>
    </r>
  </si>
  <si>
    <t>*The Lithuanian branch of "OP Corporate Bank plc" includes the data of the Lithuanian branch of "OP Corporate Bank plc", ie the data of the leasing company UAB OP Finance owned by "OP Corporate Bank plc" are not shown in the report.</t>
  </si>
  <si>
    <t xml:space="preserve">Note: Due to methodological differences, data are not comparable with 2014 and previous years. </t>
  </si>
  <si>
    <t>2024 m. I ketv. tūkst. Eur.</t>
  </si>
  <si>
    <t>2024 1Q, thousands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</si>
</sst>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charset val="186"/>
      <scheme val="minor"/>
    </font>
    <font>
      <sz val="11"/>
      <name val="Aptos Narrow"/>
      <family val="2"/>
      <scheme val="minor"/>
    </font>
    <font>
      <b/>
      <sz val="11"/>
      <name val="Aptos Narrow"/>
      <family val="2"/>
      <scheme val="minor"/>
    </font>
    <font>
      <sz val="11"/>
      <color rgb="FF000000"/>
      <name val="Calibri"/>
      <family val="2"/>
    </font>
    <font>
      <sz val="10"/>
      <name val="Arial"/>
      <family val="2"/>
      <charset val="186"/>
    </font>
    <font>
      <sz val="11"/>
      <color indexed="8"/>
      <name val="Aptos Narrow"/>
      <family val="2"/>
      <scheme val="minor"/>
    </font>
    <font>
      <sz val="11"/>
      <color rgb="FFFF0000"/>
      <name val="Aptos Narrow"/>
      <family val="2"/>
      <scheme val="minor"/>
    </font>
    <font>
      <b/>
      <sz val="11"/>
      <color theme="1"/>
      <name val="Aptos Narrow"/>
      <family val="2"/>
      <scheme val="minor"/>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4" fillId="0" borderId="0"/>
  </cellStyleXfs>
  <cellXfs count="28">
    <xf numFmtId="0" fontId="0" fillId="0" borderId="0" xfId="0"/>
    <xf numFmtId="49" fontId="1" fillId="0" borderId="0" xfId="0" applyNumberFormat="1" applyFont="1"/>
    <xf numFmtId="0" fontId="1" fillId="0" borderId="0" xfId="0" applyFont="1"/>
    <xf numFmtId="0" fontId="2" fillId="0" borderId="0" xfId="0" applyFont="1" applyAlignment="1">
      <alignment horizontal="center"/>
    </xf>
    <xf numFmtId="0" fontId="1" fillId="0" borderId="0" xfId="0" applyFont="1" applyAlignment="1">
      <alignment horizontal="center"/>
    </xf>
    <xf numFmtId="49" fontId="1" fillId="0" borderId="0" xfId="0" applyNumberFormat="1" applyFont="1" applyAlignment="1">
      <alignment horizontal="center"/>
    </xf>
    <xf numFmtId="0" fontId="2" fillId="0" borderId="1" xfId="0" applyFont="1" applyBorder="1" applyAlignment="1">
      <alignmen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vertical="center"/>
    </xf>
    <xf numFmtId="0" fontId="2" fillId="0" borderId="0" xfId="0" applyFont="1"/>
    <xf numFmtId="0" fontId="1" fillId="0" borderId="1" xfId="0" applyFont="1" applyBorder="1" applyAlignment="1">
      <alignment horizontal="left" wrapText="1"/>
    </xf>
    <xf numFmtId="0" fontId="3" fillId="0" borderId="1" xfId="0" applyFont="1" applyBorder="1"/>
    <xf numFmtId="0" fontId="0" fillId="0" borderId="1" xfId="0" applyBorder="1"/>
    <xf numFmtId="0" fontId="0" fillId="0" borderId="1" xfId="0" applyBorder="1" applyAlignment="1">
      <alignment horizontal="right"/>
    </xf>
    <xf numFmtId="3" fontId="4" fillId="0" borderId="1" xfId="1" applyNumberFormat="1" applyBorder="1" applyAlignment="1">
      <alignment horizontal="right"/>
    </xf>
    <xf numFmtId="3" fontId="0" fillId="0" borderId="1" xfId="0" applyNumberFormat="1" applyBorder="1"/>
    <xf numFmtId="0" fontId="1" fillId="0" borderId="1" xfId="0" applyFont="1" applyBorder="1" applyAlignment="1">
      <alignment wrapText="1"/>
    </xf>
    <xf numFmtId="0" fontId="1" fillId="3" borderId="1" xfId="0" applyFont="1" applyFill="1" applyBorder="1" applyAlignment="1">
      <alignment vertical="top" wrapText="1"/>
    </xf>
    <xf numFmtId="3" fontId="4" fillId="0" borderId="1" xfId="1" applyNumberFormat="1" applyBorder="1" applyAlignment="1">
      <alignment horizontal="right" wrapText="1"/>
    </xf>
    <xf numFmtId="0" fontId="1" fillId="0" borderId="1" xfId="0" applyFont="1" applyBorder="1" applyAlignment="1">
      <alignment vertical="top" wrapText="1"/>
    </xf>
    <xf numFmtId="3" fontId="1" fillId="0" borderId="0" xfId="0" applyNumberFormat="1" applyFont="1"/>
    <xf numFmtId="0" fontId="6" fillId="3" borderId="0" xfId="0" applyFont="1" applyFill="1"/>
    <xf numFmtId="0" fontId="6" fillId="0" borderId="0" xfId="0" applyFont="1"/>
    <xf numFmtId="0" fontId="2" fillId="0" borderId="0" xfId="0" applyFont="1" applyAlignment="1">
      <alignment vertical="top" wrapText="1"/>
    </xf>
    <xf numFmtId="0" fontId="2" fillId="0" borderId="0" xfId="0" applyFont="1" applyAlignment="1">
      <alignment wrapText="1"/>
    </xf>
    <xf numFmtId="49" fontId="1" fillId="0" borderId="2" xfId="0" applyNumberFormat="1" applyFont="1" applyBorder="1" applyAlignment="1">
      <alignment horizontal="center"/>
    </xf>
    <xf numFmtId="0" fontId="7" fillId="0" borderId="0" xfId="0" applyFont="1"/>
  </cellXfs>
  <cellStyles count="2">
    <cellStyle name="Normal" xfId="0" builtinId="0"/>
    <cellStyle name="Normal 2" xfId="1" xr:uid="{B9D42D30-02E4-467E-87FF-A44B882A77F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6C85E-3D2A-448B-9C7F-0697BA27F8AE}">
  <dimension ref="A2:Q21"/>
  <sheetViews>
    <sheetView tabSelected="1" zoomScale="70" zoomScaleNormal="70" workbookViewId="0">
      <selection activeCell="A3" sqref="A3:K3"/>
    </sheetView>
  </sheetViews>
  <sheetFormatPr defaultColWidth="8.765625" defaultRowHeight="14.6" x14ac:dyDescent="0.4"/>
  <cols>
    <col min="1" max="1" width="55" style="2" customWidth="1"/>
    <col min="2" max="2" width="17.765625" style="2" bestFit="1" customWidth="1"/>
    <col min="3" max="3" width="16.765625" style="2" bestFit="1" customWidth="1"/>
    <col min="4" max="4" width="21.84375" style="2" bestFit="1" customWidth="1"/>
    <col min="5" max="5" width="20.53515625" style="2" customWidth="1"/>
    <col min="6" max="6" width="17.07421875" style="2" bestFit="1" customWidth="1"/>
    <col min="7" max="7" width="15.4609375" style="2" bestFit="1" customWidth="1"/>
    <col min="8" max="8" width="21.4609375" style="2" bestFit="1" customWidth="1"/>
    <col min="9" max="9" width="16.07421875" style="2" bestFit="1" customWidth="1"/>
    <col min="10" max="10" width="13.765625" style="2" bestFit="1" customWidth="1"/>
    <col min="11" max="11" width="15.53515625" style="2" customWidth="1"/>
    <col min="12" max="12" width="14.765625" style="2" customWidth="1"/>
    <col min="13" max="16384" width="8.765625" style="2"/>
  </cols>
  <sheetData>
    <row r="2" spans="1:12" x14ac:dyDescent="0.4">
      <c r="A2" s="1"/>
    </row>
    <row r="3" spans="1:12" x14ac:dyDescent="0.4">
      <c r="A3" s="3" t="s">
        <v>0</v>
      </c>
      <c r="B3" s="3"/>
      <c r="C3" s="3"/>
      <c r="D3" s="3"/>
      <c r="E3" s="3"/>
      <c r="F3" s="3"/>
      <c r="G3" s="3"/>
      <c r="H3" s="3"/>
      <c r="I3" s="3"/>
      <c r="J3" s="3"/>
      <c r="K3" s="3"/>
    </row>
    <row r="4" spans="1:12" x14ac:dyDescent="0.4">
      <c r="A4" s="4" t="s">
        <v>35</v>
      </c>
      <c r="B4" s="4"/>
      <c r="C4" s="4"/>
      <c r="D4" s="4"/>
      <c r="E4" s="4"/>
      <c r="F4" s="4"/>
      <c r="G4" s="4"/>
      <c r="H4" s="4"/>
      <c r="I4" s="4"/>
      <c r="J4" s="4"/>
      <c r="K4" s="4"/>
    </row>
    <row r="5" spans="1:12" x14ac:dyDescent="0.4">
      <c r="A5" s="5"/>
      <c r="B5" s="5"/>
      <c r="C5" s="5"/>
      <c r="D5" s="5"/>
      <c r="E5" s="5"/>
      <c r="F5" s="5"/>
      <c r="G5" s="5"/>
      <c r="H5" s="5"/>
      <c r="I5" s="5"/>
    </row>
    <row r="6" spans="1:12" s="10" customFormat="1" ht="58.3" x14ac:dyDescent="0.4">
      <c r="A6" s="6" t="s">
        <v>1</v>
      </c>
      <c r="B6" s="7" t="s">
        <v>2</v>
      </c>
      <c r="C6" s="7" t="s">
        <v>3</v>
      </c>
      <c r="D6" s="7" t="s">
        <v>4</v>
      </c>
      <c r="E6" s="7" t="s">
        <v>5</v>
      </c>
      <c r="F6" s="7" t="s">
        <v>6</v>
      </c>
      <c r="G6" s="7" t="s">
        <v>7</v>
      </c>
      <c r="H6" s="7" t="s">
        <v>8</v>
      </c>
      <c r="I6" s="7" t="s">
        <v>9</v>
      </c>
      <c r="J6" s="8" t="s">
        <v>10</v>
      </c>
      <c r="K6" s="8" t="s">
        <v>11</v>
      </c>
      <c r="L6" s="9" t="s">
        <v>12</v>
      </c>
    </row>
    <row r="7" spans="1:12" x14ac:dyDescent="0.4">
      <c r="A7" s="11" t="s">
        <v>13</v>
      </c>
      <c r="B7" s="13">
        <v>7639</v>
      </c>
      <c r="C7" s="13">
        <v>66713</v>
      </c>
      <c r="D7" s="13">
        <v>1827</v>
      </c>
      <c r="E7" s="13">
        <v>6082</v>
      </c>
      <c r="F7" s="14">
        <v>6267</v>
      </c>
      <c r="G7" s="13">
        <v>121940</v>
      </c>
      <c r="H7" s="15">
        <v>166404.36499999999</v>
      </c>
      <c r="I7" s="16">
        <v>39924</v>
      </c>
      <c r="J7" s="13">
        <v>994</v>
      </c>
      <c r="K7" s="12">
        <v>126546</v>
      </c>
      <c r="L7" s="13">
        <v>550</v>
      </c>
    </row>
    <row r="8" spans="1:12" x14ac:dyDescent="0.4">
      <c r="A8" s="17" t="s">
        <v>14</v>
      </c>
      <c r="B8" s="13">
        <v>1179</v>
      </c>
      <c r="C8" s="13">
        <v>9989</v>
      </c>
      <c r="D8" s="13">
        <v>-12</v>
      </c>
      <c r="E8" s="13">
        <v>893</v>
      </c>
      <c r="F8" s="14">
        <v>626</v>
      </c>
      <c r="G8" s="13">
        <v>20054</v>
      </c>
      <c r="H8" s="15">
        <v>30008.606</v>
      </c>
      <c r="I8" s="16">
        <v>6559</v>
      </c>
      <c r="J8" s="13">
        <v>1651</v>
      </c>
      <c r="K8" s="12">
        <v>197296</v>
      </c>
      <c r="L8" s="13">
        <v>-27</v>
      </c>
    </row>
    <row r="9" spans="1:12" ht="29.15" x14ac:dyDescent="0.4">
      <c r="A9" s="18" t="s">
        <v>15</v>
      </c>
      <c r="B9" s="13">
        <v>0</v>
      </c>
      <c r="C9" s="13">
        <v>9958</v>
      </c>
      <c r="D9" s="13">
        <v>5</v>
      </c>
      <c r="E9" s="13">
        <v>484</v>
      </c>
      <c r="F9" s="14">
        <v>0</v>
      </c>
      <c r="G9" s="13">
        <v>1000</v>
      </c>
      <c r="H9" s="19">
        <v>6985.1769999999997</v>
      </c>
      <c r="I9" s="16">
        <v>2066</v>
      </c>
      <c r="J9" s="13">
        <v>-9</v>
      </c>
      <c r="K9" s="12">
        <v>7806</v>
      </c>
      <c r="L9" s="13">
        <v>14</v>
      </c>
    </row>
    <row r="10" spans="1:12" x14ac:dyDescent="0.4">
      <c r="A10" s="20" t="s">
        <v>16</v>
      </c>
      <c r="B10" s="13">
        <v>512</v>
      </c>
      <c r="C10" s="13">
        <v>1749</v>
      </c>
      <c r="D10" s="13">
        <v>561</v>
      </c>
      <c r="E10" s="13">
        <v>490</v>
      </c>
      <c r="F10" s="14">
        <v>0</v>
      </c>
      <c r="G10" s="13">
        <v>6616</v>
      </c>
      <c r="H10" s="19">
        <v>2163.4430000000002</v>
      </c>
      <c r="I10" s="16">
        <v>2187</v>
      </c>
      <c r="J10" s="13">
        <v>35</v>
      </c>
      <c r="K10" s="12">
        <v>10</v>
      </c>
      <c r="L10" s="13">
        <v>372</v>
      </c>
    </row>
    <row r="11" spans="1:12" x14ac:dyDescent="0.4">
      <c r="A11" s="18" t="s">
        <v>17</v>
      </c>
      <c r="B11" s="13">
        <v>3543</v>
      </c>
      <c r="C11" s="13">
        <v>31841</v>
      </c>
      <c r="D11" s="13">
        <v>475</v>
      </c>
      <c r="E11" s="13">
        <v>2318</v>
      </c>
      <c r="F11" s="14">
        <v>1079</v>
      </c>
      <c r="G11" s="13">
        <v>39925</v>
      </c>
      <c r="H11" s="19">
        <v>79687.834000000003</v>
      </c>
      <c r="I11" s="16">
        <v>9265</v>
      </c>
      <c r="J11" s="13">
        <v>888</v>
      </c>
      <c r="K11" s="12">
        <v>269537</v>
      </c>
      <c r="L11" s="13">
        <v>198</v>
      </c>
    </row>
    <row r="12" spans="1:12" ht="58.3" x14ac:dyDescent="0.4">
      <c r="A12" s="20" t="s">
        <v>18</v>
      </c>
      <c r="B12" s="13">
        <v>2434</v>
      </c>
      <c r="C12" s="13">
        <v>12221</v>
      </c>
      <c r="D12" s="13">
        <v>933</v>
      </c>
      <c r="E12" s="13">
        <v>2982</v>
      </c>
      <c r="F12" s="14">
        <v>824</v>
      </c>
      <c r="G12" s="13">
        <v>16835</v>
      </c>
      <c r="H12" s="19">
        <v>13981.074000000001</v>
      </c>
      <c r="I12" s="16">
        <v>11204</v>
      </c>
      <c r="J12" s="13">
        <v>1072</v>
      </c>
      <c r="K12" s="12">
        <v>17463</v>
      </c>
      <c r="L12" s="13">
        <v>593</v>
      </c>
    </row>
    <row r="13" spans="1:12" x14ac:dyDescent="0.4">
      <c r="A13" s="20" t="s">
        <v>19</v>
      </c>
      <c r="B13" s="13">
        <v>-107</v>
      </c>
      <c r="C13" s="13">
        <v>3853</v>
      </c>
      <c r="D13" s="13">
        <v>31</v>
      </c>
      <c r="E13" s="13">
        <v>101</v>
      </c>
      <c r="F13" s="14">
        <v>-30</v>
      </c>
      <c r="G13" s="13">
        <v>20</v>
      </c>
      <c r="H13" s="19">
        <v>5933.3469999999998</v>
      </c>
      <c r="I13" s="16">
        <v>2193</v>
      </c>
      <c r="J13" s="13">
        <v>247</v>
      </c>
      <c r="K13" s="12">
        <v>5490</v>
      </c>
      <c r="L13" s="13">
        <v>22</v>
      </c>
    </row>
    <row r="14" spans="1:12" ht="29.15" x14ac:dyDescent="0.4">
      <c r="A14" s="20" t="s">
        <v>20</v>
      </c>
      <c r="B14" s="13">
        <v>3460</v>
      </c>
      <c r="C14" s="13">
        <v>40494</v>
      </c>
      <c r="D14" s="13">
        <f>D7+D8+D9+D10-D11-D12-D13</f>
        <v>942</v>
      </c>
      <c r="E14" s="13">
        <v>2548</v>
      </c>
      <c r="F14" s="14">
        <v>5020</v>
      </c>
      <c r="G14" s="13">
        <v>92830</v>
      </c>
      <c r="H14" s="19">
        <v>105959.336</v>
      </c>
      <c r="I14" s="16">
        <v>28074</v>
      </c>
      <c r="J14" s="13">
        <v>464</v>
      </c>
      <c r="K14" s="12">
        <v>39168</v>
      </c>
      <c r="L14" s="13">
        <v>96</v>
      </c>
    </row>
    <row r="15" spans="1:12" x14ac:dyDescent="0.4">
      <c r="B15" s="21"/>
      <c r="C15" s="21"/>
      <c r="D15" s="21"/>
      <c r="E15" s="21"/>
      <c r="F15" s="21"/>
      <c r="G15" s="21"/>
      <c r="H15" s="21"/>
      <c r="I15" s="21"/>
      <c r="J15" s="21"/>
    </row>
    <row r="16" spans="1:12" x14ac:dyDescent="0.4">
      <c r="B16" s="21"/>
      <c r="C16" s="21"/>
      <c r="D16" s="21"/>
      <c r="E16" s="21"/>
      <c r="F16" s="21"/>
      <c r="G16" s="21"/>
      <c r="H16" s="21"/>
      <c r="I16" s="21"/>
      <c r="J16" s="21"/>
    </row>
    <row r="17" spans="1:17" s="23" customFormat="1" x14ac:dyDescent="0.4">
      <c r="A17" s="2"/>
      <c r="B17" s="22"/>
      <c r="C17" s="22"/>
      <c r="D17" s="22"/>
      <c r="E17" s="22"/>
      <c r="F17" s="22"/>
      <c r="G17" s="22"/>
      <c r="H17" s="22"/>
    </row>
    <row r="18" spans="1:17" x14ac:dyDescent="0.4">
      <c r="A18" s="24"/>
    </row>
    <row r="19" spans="1:17" ht="72.900000000000006" x14ac:dyDescent="0.4">
      <c r="A19" s="24" t="s">
        <v>21</v>
      </c>
      <c r="B19" s="25"/>
      <c r="C19" s="25"/>
      <c r="D19" s="25"/>
      <c r="E19" s="25"/>
      <c r="F19" s="25"/>
      <c r="G19" s="25"/>
      <c r="H19" s="25"/>
      <c r="I19" s="25"/>
      <c r="J19" s="25"/>
      <c r="K19" s="25"/>
      <c r="L19" s="25"/>
      <c r="M19" s="25"/>
      <c r="N19" s="25"/>
      <c r="O19" s="25"/>
      <c r="P19" s="25"/>
      <c r="Q19" s="25"/>
    </row>
    <row r="21" spans="1:17" x14ac:dyDescent="0.4">
      <c r="A21" s="10" t="s">
        <v>22</v>
      </c>
    </row>
  </sheetData>
  <mergeCells count="3">
    <mergeCell ref="A3:K3"/>
    <mergeCell ref="A4:K4"/>
    <mergeCell ref="A5:I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5D2AD-9129-40CF-95EA-48CD5798C094}">
  <dimension ref="A2:L19"/>
  <sheetViews>
    <sheetView zoomScale="70" zoomScaleNormal="70" workbookViewId="0">
      <selection activeCell="J19" sqref="J19"/>
    </sheetView>
  </sheetViews>
  <sheetFormatPr defaultRowHeight="14.6" x14ac:dyDescent="0.4"/>
  <cols>
    <col min="1" max="1" width="55" customWidth="1"/>
    <col min="2" max="2" width="17.765625" bestFit="1" customWidth="1"/>
    <col min="3" max="3" width="16.765625" bestFit="1" customWidth="1"/>
    <col min="4" max="4" width="22" bestFit="1" customWidth="1"/>
    <col min="5" max="5" width="20.53515625" customWidth="1"/>
    <col min="6" max="6" width="17.07421875" bestFit="1" customWidth="1"/>
    <col min="7" max="7" width="17" bestFit="1" customWidth="1"/>
    <col min="8" max="8" width="18.53515625" bestFit="1" customWidth="1"/>
    <col min="9" max="9" width="19.4609375" bestFit="1" customWidth="1"/>
    <col min="10" max="10" width="17.07421875" customWidth="1"/>
    <col min="11" max="11" width="18.07421875" customWidth="1"/>
    <col min="12" max="12" width="13.765625" customWidth="1"/>
  </cols>
  <sheetData>
    <row r="2" spans="1:12" x14ac:dyDescent="0.4">
      <c r="A2" s="3" t="s">
        <v>23</v>
      </c>
      <c r="B2" s="3"/>
      <c r="C2" s="3"/>
      <c r="D2" s="3"/>
      <c r="E2" s="3"/>
      <c r="F2" s="3"/>
      <c r="G2" s="3"/>
      <c r="H2" s="3"/>
      <c r="I2" s="3"/>
      <c r="J2" s="3"/>
      <c r="K2" s="3"/>
    </row>
    <row r="3" spans="1:12" x14ac:dyDescent="0.4">
      <c r="A3" s="4" t="s">
        <v>36</v>
      </c>
      <c r="B3" s="4"/>
      <c r="C3" s="4"/>
      <c r="D3" s="4"/>
      <c r="E3" s="4"/>
      <c r="F3" s="4"/>
      <c r="G3" s="4"/>
      <c r="H3" s="4"/>
      <c r="I3" s="4"/>
      <c r="J3" s="4"/>
      <c r="K3" s="4"/>
    </row>
    <row r="4" spans="1:12" x14ac:dyDescent="0.4">
      <c r="A4" s="26"/>
      <c r="B4" s="26"/>
      <c r="C4" s="26"/>
      <c r="D4" s="26"/>
      <c r="E4" s="26"/>
      <c r="F4" s="26"/>
      <c r="G4" s="26"/>
      <c r="H4" s="26"/>
      <c r="I4" s="26"/>
      <c r="J4" s="26"/>
    </row>
    <row r="5" spans="1:12" ht="58.3" x14ac:dyDescent="0.4">
      <c r="A5" s="6" t="s">
        <v>24</v>
      </c>
      <c r="B5" s="7" t="s">
        <v>2</v>
      </c>
      <c r="C5" s="7" t="s">
        <v>3</v>
      </c>
      <c r="D5" s="7" t="s">
        <v>4</v>
      </c>
      <c r="E5" s="7" t="s">
        <v>5</v>
      </c>
      <c r="F5" s="7" t="s">
        <v>6</v>
      </c>
      <c r="G5" s="7" t="s">
        <v>7</v>
      </c>
      <c r="H5" s="7" t="s">
        <v>8</v>
      </c>
      <c r="I5" s="7" t="s">
        <v>9</v>
      </c>
      <c r="J5" s="8" t="s">
        <v>10</v>
      </c>
      <c r="K5" s="8" t="s">
        <v>11</v>
      </c>
      <c r="L5" s="9" t="s">
        <v>12</v>
      </c>
    </row>
    <row r="6" spans="1:12" x14ac:dyDescent="0.4">
      <c r="A6" s="11" t="s">
        <v>25</v>
      </c>
      <c r="B6" s="13">
        <v>7639</v>
      </c>
      <c r="C6" s="13">
        <v>66713</v>
      </c>
      <c r="D6" s="13">
        <v>1827</v>
      </c>
      <c r="E6" s="13">
        <v>6082</v>
      </c>
      <c r="F6" s="14">
        <v>6267</v>
      </c>
      <c r="G6" s="13">
        <v>121940</v>
      </c>
      <c r="H6" s="15">
        <v>166404.36499999999</v>
      </c>
      <c r="I6" s="16">
        <v>39924</v>
      </c>
      <c r="J6" s="13">
        <v>994</v>
      </c>
      <c r="K6" s="12">
        <v>126546</v>
      </c>
      <c r="L6" s="13">
        <v>550</v>
      </c>
    </row>
    <row r="7" spans="1:12" x14ac:dyDescent="0.4">
      <c r="A7" s="17" t="s">
        <v>26</v>
      </c>
      <c r="B7" s="13">
        <v>1179</v>
      </c>
      <c r="C7" s="13">
        <v>9989</v>
      </c>
      <c r="D7" s="13">
        <v>-12</v>
      </c>
      <c r="E7" s="13">
        <v>893</v>
      </c>
      <c r="F7" s="14">
        <v>626</v>
      </c>
      <c r="G7" s="13">
        <v>20054</v>
      </c>
      <c r="H7" s="15">
        <v>30008.606</v>
      </c>
      <c r="I7" s="16">
        <v>6559</v>
      </c>
      <c r="J7" s="13">
        <v>1651</v>
      </c>
      <c r="K7" s="12">
        <v>197296</v>
      </c>
      <c r="L7" s="13">
        <v>-27</v>
      </c>
    </row>
    <row r="8" spans="1:12" ht="29.15" x14ac:dyDescent="0.4">
      <c r="A8" s="18" t="s">
        <v>27</v>
      </c>
      <c r="B8" s="13">
        <v>0</v>
      </c>
      <c r="C8" s="13">
        <v>9958</v>
      </c>
      <c r="D8" s="13">
        <v>5</v>
      </c>
      <c r="E8" s="13">
        <v>484</v>
      </c>
      <c r="F8" s="14">
        <v>0</v>
      </c>
      <c r="G8" s="13">
        <v>1000</v>
      </c>
      <c r="H8" s="19">
        <v>6985.1769999999997</v>
      </c>
      <c r="I8" s="16">
        <v>2066</v>
      </c>
      <c r="J8" s="13">
        <v>-9</v>
      </c>
      <c r="K8" s="12">
        <v>7806</v>
      </c>
      <c r="L8" s="13">
        <v>14</v>
      </c>
    </row>
    <row r="9" spans="1:12" x14ac:dyDescent="0.4">
      <c r="A9" s="20" t="s">
        <v>28</v>
      </c>
      <c r="B9" s="13">
        <v>512</v>
      </c>
      <c r="C9" s="13">
        <v>1749</v>
      </c>
      <c r="D9" s="13">
        <v>561</v>
      </c>
      <c r="E9" s="13">
        <v>490</v>
      </c>
      <c r="F9" s="14">
        <v>0</v>
      </c>
      <c r="G9" s="13">
        <v>6616</v>
      </c>
      <c r="H9" s="19">
        <v>2163.4430000000002</v>
      </c>
      <c r="I9" s="16">
        <v>2187</v>
      </c>
      <c r="J9" s="13">
        <v>35</v>
      </c>
      <c r="K9" s="12">
        <v>10</v>
      </c>
      <c r="L9" s="13">
        <v>372</v>
      </c>
    </row>
    <row r="10" spans="1:12" x14ac:dyDescent="0.4">
      <c r="A10" s="18" t="s">
        <v>29</v>
      </c>
      <c r="B10" s="13">
        <v>3543</v>
      </c>
      <c r="C10" s="13">
        <v>31841</v>
      </c>
      <c r="D10" s="13">
        <v>475</v>
      </c>
      <c r="E10" s="13">
        <v>2318</v>
      </c>
      <c r="F10" s="14">
        <v>1079</v>
      </c>
      <c r="G10" s="13">
        <v>39925</v>
      </c>
      <c r="H10" s="19">
        <v>79687.834000000003</v>
      </c>
      <c r="I10" s="16">
        <v>9265</v>
      </c>
      <c r="J10" s="13">
        <v>888</v>
      </c>
      <c r="K10" s="12">
        <v>269537</v>
      </c>
      <c r="L10" s="13">
        <v>198</v>
      </c>
    </row>
    <row r="11" spans="1:12" ht="43.75" x14ac:dyDescent="0.4">
      <c r="A11" s="20" t="s">
        <v>30</v>
      </c>
      <c r="B11" s="13">
        <v>2434</v>
      </c>
      <c r="C11" s="13">
        <v>12221</v>
      </c>
      <c r="D11" s="13">
        <v>933</v>
      </c>
      <c r="E11" s="13">
        <v>2982</v>
      </c>
      <c r="F11" s="14">
        <v>824</v>
      </c>
      <c r="G11" s="13">
        <v>16835</v>
      </c>
      <c r="H11" s="19">
        <v>13981.074000000001</v>
      </c>
      <c r="I11" s="16">
        <v>11204</v>
      </c>
      <c r="J11" s="13">
        <v>1072</v>
      </c>
      <c r="K11" s="12">
        <v>17463</v>
      </c>
      <c r="L11" s="13">
        <v>593</v>
      </c>
    </row>
    <row r="12" spans="1:12" x14ac:dyDescent="0.4">
      <c r="A12" s="20" t="s">
        <v>31</v>
      </c>
      <c r="B12" s="13">
        <v>-107</v>
      </c>
      <c r="C12" s="13">
        <v>3853</v>
      </c>
      <c r="D12" s="13">
        <v>31</v>
      </c>
      <c r="E12" s="13">
        <v>101</v>
      </c>
      <c r="F12" s="14">
        <v>-30</v>
      </c>
      <c r="G12" s="13">
        <v>20</v>
      </c>
      <c r="H12" s="19">
        <v>5933.3469999999998</v>
      </c>
      <c r="I12" s="16">
        <v>2193</v>
      </c>
      <c r="J12" s="13">
        <v>247</v>
      </c>
      <c r="K12" s="12">
        <v>5490</v>
      </c>
      <c r="L12" s="13">
        <v>22</v>
      </c>
    </row>
    <row r="13" spans="1:12" ht="29.15" x14ac:dyDescent="0.4">
      <c r="A13" s="20" t="s">
        <v>32</v>
      </c>
      <c r="B13" s="13">
        <v>3460</v>
      </c>
      <c r="C13" s="13">
        <v>40494</v>
      </c>
      <c r="D13" s="13">
        <f>D6+D7+D8+D9-D10-D11-D12</f>
        <v>942</v>
      </c>
      <c r="E13" s="13">
        <v>2548</v>
      </c>
      <c r="F13" s="14">
        <v>5020</v>
      </c>
      <c r="G13" s="13">
        <v>92830</v>
      </c>
      <c r="H13" s="19">
        <v>105959.336</v>
      </c>
      <c r="I13" s="16">
        <v>28074</v>
      </c>
      <c r="J13" s="13">
        <v>464</v>
      </c>
      <c r="K13" s="12">
        <v>39168</v>
      </c>
      <c r="L13" s="13">
        <v>96</v>
      </c>
    </row>
    <row r="15" spans="1:12" x14ac:dyDescent="0.4">
      <c r="A15" s="2"/>
    </row>
    <row r="16" spans="1:12" x14ac:dyDescent="0.4">
      <c r="A16" s="24"/>
    </row>
    <row r="17" spans="1:1" ht="58.3" x14ac:dyDescent="0.4">
      <c r="A17" s="24" t="s">
        <v>33</v>
      </c>
    </row>
    <row r="18" spans="1:1" x14ac:dyDescent="0.4">
      <c r="A18" s="2"/>
    </row>
    <row r="19" spans="1:1" x14ac:dyDescent="0.4">
      <c r="A19" s="27" t="s">
        <v>34</v>
      </c>
    </row>
  </sheetData>
  <mergeCells count="3">
    <mergeCell ref="A2:K2"/>
    <mergeCell ref="A3:K3"/>
    <mergeCell ref="A4:J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LT</vt:lpstr>
      <vt:lpstr>ENG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Audra Prokopavičienė</dc:creator>
  <cp:lastModifiedBy>Audra Prokopavičienė</cp:lastModifiedBy>
  <dcterms:created xsi:type="dcterms:W3CDTF">2024-06-13T14:33:08Z</dcterms:created>
  <dcterms:modified xsi:type="dcterms:W3CDTF">2024-06-13T14:42:03Z</dcterms:modified>
</cp:coreProperties>
</file>