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19 Statistika/I ketvr/WEB'ui/"/>
    </mc:Choice>
  </mc:AlternateContent>
  <xr:revisionPtr revIDLastSave="13" documentId="8_{384CC10C-D5CD-429D-A98B-63A6412BF42E}" xr6:coauthVersionLast="45" xr6:coauthVersionMax="45" xr10:uidLastSave="{C4095851-68FE-418A-B159-797FA21540EA}"/>
  <bookViews>
    <workbookView xWindow="-110" yWindow="-110" windowWidth="19420" windowHeight="10420" xr2:uid="{B9BC6844-60BE-4D24-860D-05CDDA614B0E}"/>
  </bookViews>
  <sheets>
    <sheet name="LT" sheetId="1" r:id="rId1"/>
    <sheet name="E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2" l="1"/>
  <c r="C12" i="2"/>
  <c r="D14" i="1" l="1"/>
  <c r="C14" i="1" l="1"/>
</calcChain>
</file>

<file path=xl/sharedStrings.xml><?xml version="1.0" encoding="utf-8"?>
<sst xmlns="http://schemas.openxmlformats.org/spreadsheetml/2006/main" count="44" uniqueCount="44">
  <si>
    <t>Bankų pelnas (nuostolis)</t>
  </si>
  <si>
    <t>Pavadinimas</t>
  </si>
  <si>
    <t>Lietuvos centrinė kredito unija</t>
  </si>
  <si>
    <t>UAB Medicinos bankas, finansinės grupės duomenys</t>
  </si>
  <si>
    <t>OP Corporate Bank plc Lietuvos filialas</t>
  </si>
  <si>
    <t>AB SEB bankas, finansinės grupės duomenys</t>
  </si>
  <si>
    <t>"Swedbank", AB, grupės duomenys, finansinės grupės duomenys</t>
  </si>
  <si>
    <t>AB Šiaulių bankas, finansinės grupės duomenys</t>
  </si>
  <si>
    <t>Grynosios palūkanų pajamos</t>
  </si>
  <si>
    <t>Grynosios komisinių pajamos</t>
  </si>
  <si>
    <t>Grynasis pelnas už finansinį turtą ir įsipareigojimus, vertinamus tikrąja verte (nuostolis dėl to)</t>
  </si>
  <si>
    <t xml:space="preserve">Kitos pajamos </t>
  </si>
  <si>
    <t>Išlaidos</t>
  </si>
  <si>
    <t>Personalo kaštai (Darbo užmokesčio fondas, premijos, atostoginiai, atleidimo išmokos + pašalpos pagal nedarbingumo lapelius + seminariniai darbuotojų mokymai + socialinio draudimo išlaidos+ įmokos bankrutuojančių įmonių darbuotojams)</t>
  </si>
  <si>
    <t>Vertės sumažėjimas</t>
  </si>
  <si>
    <r>
      <t>Iš viso pelno už tęstinę veiklą prieš mokesčius 7 eilutė+8 eilutė+9 eilutė+10 eilutė-11 eilutė</t>
    </r>
    <r>
      <rPr>
        <sz val="11"/>
        <color indexed="8"/>
        <rFont val="Calibri"/>
        <family val="2"/>
        <scheme val="minor"/>
      </rPr>
      <t>-12 eilutė-</t>
    </r>
    <r>
      <rPr>
        <sz val="11"/>
        <rFont val="Calibri"/>
        <family val="2"/>
        <scheme val="minor"/>
      </rPr>
      <t>13 eilutė=14 eilutė</t>
    </r>
  </si>
  <si>
    <t>2019 m. I ketv. tūkst. Eur.</t>
  </si>
  <si>
    <t>! Nuo 2019 m. 01 mėn. 01 d. dėl vykdomų struktūrinių pokyčių, nebeteikiami Danske Bank A/S Lietuvos filialas duomenys.</t>
  </si>
  <si>
    <t>AS „Citadele banka“ Lietuvos filialas</t>
  </si>
  <si>
    <t>„Luminor Bank“ AS Lietuvos skyrius</t>
  </si>
  <si>
    <t xml:space="preserve">*OP Corporate Bank Plc Lietuvos filialas įtraukia OP Corporate Bank plc Lietuvos filialo duomenis, t.y.  OP Corporate Bank plc priklausančios lizingo bendrovės UAB “OP Finance” duomenys ataskaitoje nerodomi.
</t>
  </si>
  <si>
    <t>Pastaba: dėl metodologinių skirtumų, duomenys su 2014 ir ankstesniais laikotarpiais nėra palyginami.</t>
  </si>
  <si>
    <t>Profit (Loss) of Banks</t>
  </si>
  <si>
    <t>Name</t>
  </si>
  <si>
    <t>AS „Citadele banka“ Lithuanian branch</t>
  </si>
  <si>
    <t>„Luminor Bank“ AS Lithuanian branch</t>
  </si>
  <si>
    <t>Lithuanian Central Credit Union</t>
  </si>
  <si>
    <t>UAB Medicinos bankas, the financial group</t>
  </si>
  <si>
    <t>OP Corporate Bank plc Lithuanian branch</t>
  </si>
  <si>
    <t>AB SEB bankas, the financial group</t>
  </si>
  <si>
    <t>"Swedbank", AB, the financial group</t>
  </si>
  <si>
    <t>AB Šiaulių bankas, the financial group</t>
  </si>
  <si>
    <t>Net interest income</t>
  </si>
  <si>
    <t>Net commission income</t>
  </si>
  <si>
    <t>Net profit from financial assets and liabilities at fair value (resulting loss)</t>
  </si>
  <si>
    <t>Other revenues</t>
  </si>
  <si>
    <t>Expenses</t>
  </si>
  <si>
    <t>Personnel costs (Wage bill, bonuses, holiday pay, redundancy pay + benefits of sick leaves + Staff training + social insurance + premium cost to employees of bankrupt companies)</t>
  </si>
  <si>
    <t>Value impairment</t>
  </si>
  <si>
    <r>
      <t xml:space="preserve">Gross profit from ongoing business before taxes 6 row + 7 row + 8 row + 9 row - 10 row </t>
    </r>
    <r>
      <rPr>
        <sz val="11"/>
        <color indexed="8"/>
        <rFont val="Calibri"/>
        <family val="2"/>
        <scheme val="minor"/>
      </rPr>
      <t xml:space="preserve">- 11 row - 12 row </t>
    </r>
    <r>
      <rPr>
        <sz val="11"/>
        <rFont val="Calibri"/>
        <family val="2"/>
        <scheme val="minor"/>
      </rPr>
      <t>= 13 row</t>
    </r>
  </si>
  <si>
    <t>! From 2019 01 01 due to ongoing structural changes, the data of Danske Bank A / S Lithuania Branch are no longer provided.</t>
  </si>
  <si>
    <t>*The Lithuanian branch of "OP Corporate Bank plc" includes the data of the Lithuanian branch of "OP Corporate Bank plc", ie the data of the leasing company UAB OP Finance owned by "OP Corporate Bank plc" are not shown in the report.</t>
  </si>
  <si>
    <t xml:space="preserve">Note: Due to methodological differences, data are not comparable with 2014 and previous years. </t>
  </si>
  <si>
    <t>2019 1Q, thousands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</si>
</sst>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86"/>
      <scheme val="minor"/>
    </font>
    <font>
      <sz val="11"/>
      <name val="Calibri"/>
      <family val="2"/>
      <scheme val="minor"/>
    </font>
    <font>
      <b/>
      <sz val="11"/>
      <name val="Calibri"/>
      <family val="2"/>
      <scheme val="minor"/>
    </font>
    <font>
      <sz val="10"/>
      <name val="Arial"/>
      <family val="2"/>
    </font>
    <font>
      <sz val="10"/>
      <name val="Arial"/>
      <family val="2"/>
      <charset val="186"/>
    </font>
    <font>
      <sz val="11"/>
      <color indexed="8"/>
      <name val="Calibri"/>
      <family val="2"/>
      <scheme val="minor"/>
    </font>
    <font>
      <sz val="11"/>
      <color rgb="FFFF0000"/>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3" fillId="0" borderId="0"/>
    <xf numFmtId="0" fontId="4" fillId="0" borderId="0"/>
  </cellStyleXfs>
  <cellXfs count="26">
    <xf numFmtId="0" fontId="0" fillId="0" borderId="0" xfId="0"/>
    <xf numFmtId="49" fontId="1" fillId="0" borderId="0" xfId="0" applyNumberFormat="1" applyFont="1"/>
    <xf numFmtId="0" fontId="1" fillId="0" borderId="0" xfId="0" applyFont="1"/>
    <xf numFmtId="0" fontId="2" fillId="0" borderId="0" xfId="0" applyFont="1"/>
    <xf numFmtId="0" fontId="2" fillId="0" borderId="1" xfId="0" applyFont="1" applyBorder="1" applyAlignment="1">
      <alignment vertical="center" wrapText="1"/>
    </xf>
    <xf numFmtId="0" fontId="2" fillId="2" borderId="1" xfId="0" applyFont="1" applyFill="1" applyBorder="1" applyAlignment="1">
      <alignment horizontal="left" vertical="center" wrapText="1"/>
    </xf>
    <xf numFmtId="0" fontId="1" fillId="0" borderId="1" xfId="0" applyFont="1" applyBorder="1" applyAlignment="1">
      <alignment horizontal="left" wrapText="1"/>
    </xf>
    <xf numFmtId="3" fontId="1" fillId="0" borderId="1" xfId="2" applyNumberFormat="1" applyFont="1" applyBorder="1" applyAlignment="1">
      <alignment horizontal="right"/>
    </xf>
    <xf numFmtId="3" fontId="1" fillId="0" borderId="0" xfId="0" applyNumberFormat="1" applyFont="1"/>
    <xf numFmtId="0" fontId="1" fillId="0" borderId="1" xfId="0" applyFont="1" applyBorder="1" applyAlignment="1">
      <alignment wrapText="1"/>
    </xf>
    <xf numFmtId="0" fontId="1" fillId="3" borderId="1" xfId="0" applyFont="1" applyFill="1" applyBorder="1" applyAlignment="1">
      <alignment vertical="top" wrapText="1"/>
    </xf>
    <xf numFmtId="3" fontId="1" fillId="0" borderId="1" xfId="2" applyNumberFormat="1" applyFont="1" applyBorder="1" applyAlignment="1">
      <alignment horizontal="right" wrapText="1"/>
    </xf>
    <xf numFmtId="0" fontId="1" fillId="0" borderId="1" xfId="0" applyFont="1" applyBorder="1" applyAlignment="1">
      <alignment vertical="top" wrapText="1"/>
    </xf>
    <xf numFmtId="0" fontId="2" fillId="0" borderId="0" xfId="0" applyFont="1" applyAlignment="1">
      <alignment wrapText="1"/>
    </xf>
    <xf numFmtId="0" fontId="2" fillId="0" borderId="0" xfId="0" applyFont="1" applyAlignment="1">
      <alignment vertical="top" wrapText="1"/>
    </xf>
    <xf numFmtId="0" fontId="6" fillId="0" borderId="0" xfId="0" applyFont="1"/>
    <xf numFmtId="0" fontId="6" fillId="3" borderId="0" xfId="0" applyFont="1" applyFill="1"/>
    <xf numFmtId="0" fontId="0" fillId="0" borderId="1" xfId="0" applyBorder="1"/>
    <xf numFmtId="0" fontId="0" fillId="0" borderId="1" xfId="0" applyBorder="1" applyAlignment="1">
      <alignment horizontal="center"/>
    </xf>
    <xf numFmtId="3" fontId="0" fillId="0" borderId="1" xfId="0" applyNumberFormat="1" applyBorder="1"/>
    <xf numFmtId="0" fontId="2" fillId="0" borderId="0" xfId="0" applyFont="1" applyAlignment="1">
      <alignment horizontal="center"/>
    </xf>
    <xf numFmtId="0" fontId="1" fillId="0" borderId="0" xfId="0" applyFont="1" applyAlignment="1">
      <alignment horizontal="center"/>
    </xf>
    <xf numFmtId="49" fontId="1" fillId="0" borderId="0" xfId="0" applyNumberFormat="1" applyFont="1" applyAlignment="1">
      <alignment horizontal="center"/>
    </xf>
    <xf numFmtId="49" fontId="1" fillId="0" borderId="2" xfId="0" applyNumberFormat="1" applyFont="1" applyBorder="1" applyAlignment="1">
      <alignment horizontal="center"/>
    </xf>
    <xf numFmtId="0" fontId="2" fillId="2" borderId="1" xfId="0" applyFont="1" applyFill="1" applyBorder="1" applyAlignment="1">
      <alignment horizontal="center" vertical="center" wrapText="1"/>
    </xf>
    <xf numFmtId="0" fontId="7" fillId="0" borderId="0" xfId="0" applyFont="1"/>
  </cellXfs>
  <cellStyles count="3">
    <cellStyle name="Normal" xfId="0" builtinId="0"/>
    <cellStyle name="Normal 2" xfId="2" xr:uid="{64CCA6D3-C779-408B-BD20-CCE66BB49E8D}"/>
    <cellStyle name="Normal 3" xfId="1" xr:uid="{2650A254-BF11-4B11-A40D-146309FE69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D192D-4C56-4CEB-846F-0067701331C1}">
  <dimension ref="A2:R21"/>
  <sheetViews>
    <sheetView tabSelected="1" zoomScale="70" zoomScaleNormal="70" workbookViewId="0">
      <selection activeCell="C15" sqref="C15"/>
    </sheetView>
  </sheetViews>
  <sheetFormatPr defaultColWidth="8.81640625" defaultRowHeight="14.5" x14ac:dyDescent="0.35"/>
  <cols>
    <col min="1" max="1" width="55" style="2" customWidth="1"/>
    <col min="2" max="2" width="16.1796875" style="2" customWidth="1"/>
    <col min="3" max="4" width="15.54296875" style="2" customWidth="1"/>
    <col min="5" max="5" width="17.453125" style="2" customWidth="1"/>
    <col min="6" max="6" width="15.453125" style="2" customWidth="1"/>
    <col min="7" max="7" width="14.81640625" style="2" customWidth="1"/>
    <col min="8" max="8" width="19" style="2" customWidth="1"/>
    <col min="9" max="9" width="16.90625" style="2" customWidth="1"/>
    <col min="10" max="16384" width="8.81640625" style="2"/>
  </cols>
  <sheetData>
    <row r="2" spans="1:11" x14ac:dyDescent="0.35">
      <c r="A2" s="1"/>
    </row>
    <row r="3" spans="1:11" x14ac:dyDescent="0.35">
      <c r="A3" s="20" t="s">
        <v>0</v>
      </c>
      <c r="B3" s="20"/>
      <c r="C3" s="20"/>
      <c r="D3" s="20"/>
      <c r="E3" s="20"/>
      <c r="F3" s="20"/>
      <c r="G3" s="20"/>
      <c r="H3" s="20"/>
      <c r="I3" s="20"/>
      <c r="J3" s="3"/>
    </row>
    <row r="4" spans="1:11" x14ac:dyDescent="0.35">
      <c r="A4" s="21" t="s">
        <v>16</v>
      </c>
      <c r="B4" s="21"/>
      <c r="C4" s="21"/>
      <c r="D4" s="21"/>
      <c r="E4" s="21"/>
      <c r="F4" s="21"/>
      <c r="G4" s="21"/>
      <c r="H4" s="21"/>
      <c r="I4" s="21"/>
    </row>
    <row r="5" spans="1:11" x14ac:dyDescent="0.35">
      <c r="A5" s="22"/>
      <c r="B5" s="22"/>
      <c r="C5" s="22"/>
      <c r="D5" s="22"/>
      <c r="E5" s="22"/>
      <c r="F5" s="22"/>
      <c r="G5" s="22"/>
      <c r="H5" s="22"/>
      <c r="I5" s="22"/>
    </row>
    <row r="6" spans="1:11" s="3" customFormat="1" ht="87" x14ac:dyDescent="0.35">
      <c r="A6" s="4" t="s">
        <v>1</v>
      </c>
      <c r="B6" s="5" t="s">
        <v>18</v>
      </c>
      <c r="C6" s="5" t="s">
        <v>19</v>
      </c>
      <c r="D6" s="5" t="s">
        <v>2</v>
      </c>
      <c r="E6" s="5" t="s">
        <v>3</v>
      </c>
      <c r="F6" s="5" t="s">
        <v>4</v>
      </c>
      <c r="G6" s="5" t="s">
        <v>5</v>
      </c>
      <c r="H6" s="5" t="s">
        <v>6</v>
      </c>
      <c r="I6" s="5" t="s">
        <v>7</v>
      </c>
    </row>
    <row r="7" spans="1:11" x14ac:dyDescent="0.35">
      <c r="A7" s="6" t="s">
        <v>8</v>
      </c>
      <c r="B7" s="17">
        <v>2723</v>
      </c>
      <c r="C7" s="17">
        <v>24407</v>
      </c>
      <c r="D7" s="17">
        <v>299</v>
      </c>
      <c r="E7" s="17">
        <v>1945</v>
      </c>
      <c r="F7" s="18">
        <v>1927</v>
      </c>
      <c r="G7" s="17">
        <v>30799</v>
      </c>
      <c r="H7" s="7">
        <v>32690</v>
      </c>
      <c r="I7" s="19">
        <v>16539</v>
      </c>
      <c r="J7" s="8"/>
      <c r="K7" s="8"/>
    </row>
    <row r="8" spans="1:11" x14ac:dyDescent="0.35">
      <c r="A8" s="9" t="s">
        <v>9</v>
      </c>
      <c r="B8" s="17">
        <v>400</v>
      </c>
      <c r="C8" s="17">
        <v>9600</v>
      </c>
      <c r="D8" s="17">
        <v>12</v>
      </c>
      <c r="E8" s="17">
        <v>1437</v>
      </c>
      <c r="F8" s="18">
        <v>271</v>
      </c>
      <c r="G8" s="17">
        <v>16729</v>
      </c>
      <c r="H8" s="7">
        <v>22616</v>
      </c>
      <c r="I8" s="19">
        <v>3995</v>
      </c>
      <c r="J8" s="8"/>
      <c r="K8" s="8"/>
    </row>
    <row r="9" spans="1:11" ht="29" x14ac:dyDescent="0.35">
      <c r="A9" s="10" t="s">
        <v>10</v>
      </c>
      <c r="B9" s="17">
        <v>0</v>
      </c>
      <c r="C9" s="17">
        <v>36</v>
      </c>
      <c r="D9" s="17">
        <v>0</v>
      </c>
      <c r="E9" s="17">
        <v>1093</v>
      </c>
      <c r="F9" s="18"/>
      <c r="G9" s="17">
        <v>2454</v>
      </c>
      <c r="H9" s="11">
        <v>2539</v>
      </c>
      <c r="I9" s="19">
        <v>2531</v>
      </c>
      <c r="J9" s="8"/>
      <c r="K9" s="8"/>
    </row>
    <row r="10" spans="1:11" x14ac:dyDescent="0.35">
      <c r="A10" s="12" t="s">
        <v>11</v>
      </c>
      <c r="B10" s="17">
        <v>467</v>
      </c>
      <c r="C10" s="17">
        <v>5752</v>
      </c>
      <c r="D10" s="17">
        <v>377</v>
      </c>
      <c r="E10" s="17">
        <v>31</v>
      </c>
      <c r="F10" s="18"/>
      <c r="G10" s="17">
        <v>3243</v>
      </c>
      <c r="H10" s="11">
        <v>2196</v>
      </c>
      <c r="I10" s="19">
        <v>1386</v>
      </c>
      <c r="J10" s="8"/>
      <c r="K10" s="8"/>
    </row>
    <row r="11" spans="1:11" x14ac:dyDescent="0.35">
      <c r="A11" s="10" t="s">
        <v>12</v>
      </c>
      <c r="B11" s="17">
        <v>2071</v>
      </c>
      <c r="C11" s="17">
        <v>18791</v>
      </c>
      <c r="D11" s="17">
        <v>242</v>
      </c>
      <c r="E11" s="17">
        <v>1377</v>
      </c>
      <c r="F11" s="18">
        <v>542</v>
      </c>
      <c r="G11" s="17">
        <v>8279</v>
      </c>
      <c r="H11" s="11">
        <v>10548</v>
      </c>
      <c r="I11" s="19">
        <v>2731</v>
      </c>
      <c r="J11" s="8"/>
      <c r="K11" s="8"/>
    </row>
    <row r="12" spans="1:11" ht="72.5" x14ac:dyDescent="0.35">
      <c r="A12" s="12" t="s">
        <v>13</v>
      </c>
      <c r="B12" s="17">
        <v>1831</v>
      </c>
      <c r="C12" s="17">
        <v>12982</v>
      </c>
      <c r="D12" s="17">
        <v>340</v>
      </c>
      <c r="E12" s="17">
        <v>2120</v>
      </c>
      <c r="F12" s="18">
        <v>253</v>
      </c>
      <c r="G12" s="17">
        <v>11216</v>
      </c>
      <c r="H12" s="11">
        <v>13051</v>
      </c>
      <c r="I12" s="19">
        <v>5245</v>
      </c>
      <c r="J12" s="8"/>
      <c r="K12" s="8"/>
    </row>
    <row r="13" spans="1:11" x14ac:dyDescent="0.35">
      <c r="A13" s="12" t="s">
        <v>14</v>
      </c>
      <c r="B13" s="17">
        <v>-1271</v>
      </c>
      <c r="C13" s="17">
        <v>-7815</v>
      </c>
      <c r="D13" s="17">
        <v>51</v>
      </c>
      <c r="E13" s="17">
        <v>109</v>
      </c>
      <c r="F13" s="18">
        <v>24</v>
      </c>
      <c r="G13" s="17">
        <v>1369</v>
      </c>
      <c r="H13" s="11">
        <v>-1933</v>
      </c>
      <c r="I13" s="17">
        <v>-640</v>
      </c>
      <c r="J13" s="8"/>
      <c r="K13" s="8"/>
    </row>
    <row r="14" spans="1:11" ht="29" x14ac:dyDescent="0.35">
      <c r="A14" s="12" t="s">
        <v>15</v>
      </c>
      <c r="B14" s="17">
        <v>959</v>
      </c>
      <c r="C14" s="17">
        <f>C7+C8+C9+C10-C11-C12-C13</f>
        <v>15837</v>
      </c>
      <c r="D14" s="17">
        <f>D7+D8+D9+D10-D11-D12-D13</f>
        <v>55</v>
      </c>
      <c r="E14" s="17">
        <v>900</v>
      </c>
      <c r="F14" s="18">
        <v>1379</v>
      </c>
      <c r="G14" s="17">
        <v>32361</v>
      </c>
      <c r="H14" s="11">
        <v>38375</v>
      </c>
      <c r="I14" s="19">
        <v>17115</v>
      </c>
      <c r="J14" s="8"/>
      <c r="K14" s="8"/>
    </row>
    <row r="15" spans="1:11" x14ac:dyDescent="0.35">
      <c r="B15" s="8"/>
      <c r="C15" s="8"/>
      <c r="D15" s="8"/>
      <c r="E15" s="8"/>
      <c r="F15" s="8"/>
      <c r="G15" s="8"/>
      <c r="H15" s="8"/>
      <c r="I15" s="8"/>
      <c r="J15" s="8"/>
      <c r="K15" s="8"/>
    </row>
    <row r="16" spans="1:11" x14ac:dyDescent="0.35">
      <c r="B16" s="8"/>
      <c r="C16" s="8"/>
      <c r="D16" s="8"/>
      <c r="E16" s="8"/>
      <c r="F16" s="8"/>
      <c r="G16" s="8"/>
      <c r="H16" s="8"/>
      <c r="I16" s="8"/>
      <c r="J16" s="8"/>
      <c r="K16" s="8"/>
    </row>
    <row r="17" spans="1:18" s="15" customFormat="1" x14ac:dyDescent="0.35">
      <c r="A17" s="15" t="s">
        <v>17</v>
      </c>
      <c r="B17" s="16"/>
      <c r="C17" s="16"/>
      <c r="D17" s="16"/>
      <c r="E17" s="16"/>
      <c r="F17" s="16"/>
      <c r="G17" s="16"/>
      <c r="H17" s="16"/>
    </row>
    <row r="18" spans="1:18" x14ac:dyDescent="0.35">
      <c r="A18" s="14"/>
    </row>
    <row r="19" spans="1:18" ht="72.5" x14ac:dyDescent="0.35">
      <c r="A19" s="14" t="s">
        <v>20</v>
      </c>
      <c r="B19" s="13"/>
      <c r="C19" s="13"/>
      <c r="D19" s="13"/>
      <c r="E19" s="13"/>
      <c r="F19" s="13"/>
      <c r="G19" s="13"/>
      <c r="H19" s="13"/>
      <c r="I19" s="13"/>
      <c r="J19" s="13"/>
      <c r="K19" s="13"/>
      <c r="L19" s="13"/>
      <c r="M19" s="13"/>
      <c r="N19" s="13"/>
      <c r="O19" s="13"/>
      <c r="P19" s="13"/>
      <c r="Q19" s="13"/>
      <c r="R19" s="13"/>
    </row>
    <row r="21" spans="1:18" x14ac:dyDescent="0.35">
      <c r="A21" s="3" t="s">
        <v>21</v>
      </c>
    </row>
  </sheetData>
  <mergeCells count="3">
    <mergeCell ref="A3:I3"/>
    <mergeCell ref="A4:I4"/>
    <mergeCell ref="A5:I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520E1-E282-41B6-AC9A-866739063145}">
  <dimension ref="A1:I18"/>
  <sheetViews>
    <sheetView topLeftCell="A4" zoomScale="70" zoomScaleNormal="70" workbookViewId="0">
      <selection activeCell="B5" sqref="B5:I12"/>
    </sheetView>
  </sheetViews>
  <sheetFormatPr defaultRowHeight="14.5" x14ac:dyDescent="0.35"/>
  <cols>
    <col min="1" max="1" width="55" customWidth="1"/>
    <col min="2" max="2" width="23" customWidth="1"/>
    <col min="3" max="3" width="21.7265625" customWidth="1"/>
    <col min="4" max="4" width="22.81640625" customWidth="1"/>
    <col min="5" max="5" width="20.54296875" customWidth="1"/>
    <col min="6" max="6" width="18.7265625" customWidth="1"/>
    <col min="7" max="7" width="19.6328125" customWidth="1"/>
    <col min="8" max="8" width="22.08984375" customWidth="1"/>
    <col min="9" max="9" width="21.1796875" customWidth="1"/>
  </cols>
  <sheetData>
    <row r="1" spans="1:9" x14ac:dyDescent="0.35">
      <c r="A1" s="20" t="s">
        <v>22</v>
      </c>
      <c r="B1" s="20"/>
      <c r="C1" s="20"/>
      <c r="D1" s="20"/>
      <c r="E1" s="20"/>
      <c r="F1" s="20"/>
      <c r="G1" s="20"/>
      <c r="H1" s="20"/>
      <c r="I1" s="20"/>
    </row>
    <row r="2" spans="1:9" x14ac:dyDescent="0.35">
      <c r="A2" s="21" t="s">
        <v>43</v>
      </c>
      <c r="B2" s="21"/>
      <c r="C2" s="21"/>
      <c r="D2" s="21"/>
      <c r="E2" s="21"/>
      <c r="F2" s="21"/>
      <c r="G2" s="21"/>
      <c r="H2" s="21"/>
      <c r="I2" s="21"/>
    </row>
    <row r="3" spans="1:9" x14ac:dyDescent="0.35">
      <c r="A3" s="23"/>
      <c r="B3" s="23"/>
      <c r="C3" s="23"/>
      <c r="D3" s="23"/>
      <c r="E3" s="23"/>
      <c r="F3" s="23"/>
      <c r="G3" s="23"/>
      <c r="H3" s="23"/>
      <c r="I3" s="23"/>
    </row>
    <row r="4" spans="1:9" ht="43.5" x14ac:dyDescent="0.35">
      <c r="A4" s="4" t="s">
        <v>23</v>
      </c>
      <c r="B4" s="24" t="s">
        <v>24</v>
      </c>
      <c r="C4" s="24" t="s">
        <v>25</v>
      </c>
      <c r="D4" s="24" t="s">
        <v>26</v>
      </c>
      <c r="E4" s="24" t="s">
        <v>27</v>
      </c>
      <c r="F4" s="24" t="s">
        <v>28</v>
      </c>
      <c r="G4" s="24" t="s">
        <v>29</v>
      </c>
      <c r="H4" s="24" t="s">
        <v>30</v>
      </c>
      <c r="I4" s="24" t="s">
        <v>31</v>
      </c>
    </row>
    <row r="5" spans="1:9" x14ac:dyDescent="0.35">
      <c r="A5" s="6" t="s">
        <v>32</v>
      </c>
      <c r="B5" s="17">
        <v>2723</v>
      </c>
      <c r="C5" s="17">
        <v>24407</v>
      </c>
      <c r="D5" s="17">
        <v>299</v>
      </c>
      <c r="E5" s="17">
        <v>1945</v>
      </c>
      <c r="F5" s="18">
        <v>1927</v>
      </c>
      <c r="G5" s="17">
        <v>30799</v>
      </c>
      <c r="H5" s="7">
        <v>32690</v>
      </c>
      <c r="I5" s="19">
        <v>16539</v>
      </c>
    </row>
    <row r="6" spans="1:9" x14ac:dyDescent="0.35">
      <c r="A6" s="9" t="s">
        <v>33</v>
      </c>
      <c r="B6" s="17">
        <v>400</v>
      </c>
      <c r="C6" s="17">
        <v>9600</v>
      </c>
      <c r="D6" s="17">
        <v>12</v>
      </c>
      <c r="E6" s="17">
        <v>1437</v>
      </c>
      <c r="F6" s="18">
        <v>271</v>
      </c>
      <c r="G6" s="17">
        <v>16729</v>
      </c>
      <c r="H6" s="7">
        <v>22616</v>
      </c>
      <c r="I6" s="19">
        <v>3995</v>
      </c>
    </row>
    <row r="7" spans="1:9" ht="29" x14ac:dyDescent="0.35">
      <c r="A7" s="10" t="s">
        <v>34</v>
      </c>
      <c r="B7" s="17">
        <v>0</v>
      </c>
      <c r="C7" s="17">
        <v>36</v>
      </c>
      <c r="D7" s="17">
        <v>0</v>
      </c>
      <c r="E7" s="17">
        <v>1093</v>
      </c>
      <c r="F7" s="18"/>
      <c r="G7" s="17">
        <v>2454</v>
      </c>
      <c r="H7" s="11">
        <v>2539</v>
      </c>
      <c r="I7" s="19">
        <v>2531</v>
      </c>
    </row>
    <row r="8" spans="1:9" x14ac:dyDescent="0.35">
      <c r="A8" s="12" t="s">
        <v>35</v>
      </c>
      <c r="B8" s="17">
        <v>467</v>
      </c>
      <c r="C8" s="17">
        <v>5752</v>
      </c>
      <c r="D8" s="17">
        <v>377</v>
      </c>
      <c r="E8" s="17">
        <v>31</v>
      </c>
      <c r="F8" s="18"/>
      <c r="G8" s="17">
        <v>3243</v>
      </c>
      <c r="H8" s="11">
        <v>2196</v>
      </c>
      <c r="I8" s="19">
        <v>1386</v>
      </c>
    </row>
    <row r="9" spans="1:9" x14ac:dyDescent="0.35">
      <c r="A9" s="10" t="s">
        <v>36</v>
      </c>
      <c r="B9" s="17">
        <v>2071</v>
      </c>
      <c r="C9" s="17">
        <v>18791</v>
      </c>
      <c r="D9" s="17">
        <v>242</v>
      </c>
      <c r="E9" s="17">
        <v>1377</v>
      </c>
      <c r="F9" s="18">
        <v>542</v>
      </c>
      <c r="G9" s="17">
        <v>8279</v>
      </c>
      <c r="H9" s="11">
        <v>10548</v>
      </c>
      <c r="I9" s="19">
        <v>2731</v>
      </c>
    </row>
    <row r="10" spans="1:9" ht="43.5" x14ac:dyDescent="0.35">
      <c r="A10" s="12" t="s">
        <v>37</v>
      </c>
      <c r="B10" s="17">
        <v>1831</v>
      </c>
      <c r="C10" s="17">
        <v>12982</v>
      </c>
      <c r="D10" s="17">
        <v>340</v>
      </c>
      <c r="E10" s="17">
        <v>2120</v>
      </c>
      <c r="F10" s="18">
        <v>253</v>
      </c>
      <c r="G10" s="17">
        <v>11216</v>
      </c>
      <c r="H10" s="11">
        <v>13051</v>
      </c>
      <c r="I10" s="19">
        <v>5245</v>
      </c>
    </row>
    <row r="11" spans="1:9" x14ac:dyDescent="0.35">
      <c r="A11" s="12" t="s">
        <v>38</v>
      </c>
      <c r="B11" s="17">
        <v>-1271</v>
      </c>
      <c r="C11" s="17">
        <v>-7815</v>
      </c>
      <c r="D11" s="17">
        <v>51</v>
      </c>
      <c r="E11" s="17">
        <v>109</v>
      </c>
      <c r="F11" s="18">
        <v>24</v>
      </c>
      <c r="G11" s="17">
        <v>1369</v>
      </c>
      <c r="H11" s="11">
        <v>-1933</v>
      </c>
      <c r="I11" s="17">
        <v>-640</v>
      </c>
    </row>
    <row r="12" spans="1:9" ht="29" x14ac:dyDescent="0.35">
      <c r="A12" s="12" t="s">
        <v>39</v>
      </c>
      <c r="B12" s="17">
        <v>959</v>
      </c>
      <c r="C12" s="17">
        <f>C5+C6+C7+C8-C9-C10-C11</f>
        <v>15837</v>
      </c>
      <c r="D12" s="17">
        <f>D5+D6+D7+D8-D9-D10-D11</f>
        <v>55</v>
      </c>
      <c r="E12" s="17">
        <v>900</v>
      </c>
      <c r="F12" s="18">
        <v>1379</v>
      </c>
      <c r="G12" s="17">
        <v>32361</v>
      </c>
      <c r="H12" s="11">
        <v>38375</v>
      </c>
      <c r="I12" s="19">
        <v>17115</v>
      </c>
    </row>
    <row r="14" spans="1:9" x14ac:dyDescent="0.35">
      <c r="A14" s="15" t="s">
        <v>40</v>
      </c>
    </row>
    <row r="15" spans="1:9" x14ac:dyDescent="0.35">
      <c r="A15" s="14"/>
    </row>
    <row r="16" spans="1:9" ht="58" x14ac:dyDescent="0.35">
      <c r="A16" s="14" t="s">
        <v>41</v>
      </c>
    </row>
    <row r="17" spans="1:1" x14ac:dyDescent="0.35">
      <c r="A17" s="2"/>
    </row>
    <row r="18" spans="1:1" x14ac:dyDescent="0.35">
      <c r="A18" s="25" t="s">
        <v>42</v>
      </c>
    </row>
  </sheetData>
  <mergeCells count="3">
    <mergeCell ref="A1:I1"/>
    <mergeCell ref="A2:I2"/>
    <mergeCell ref="A3:I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as" ma:contentTypeID="0x0101009E5F8D08C4503E42B6C44D4B65D4F267" ma:contentTypeVersion="13" ma:contentTypeDescription="Kurkite naują dokumentą." ma:contentTypeScope="" ma:versionID="5f419b513e2b24757fb64bd0c0982317">
  <xsd:schema xmlns:xsd="http://www.w3.org/2001/XMLSchema" xmlns:xs="http://www.w3.org/2001/XMLSchema" xmlns:p="http://schemas.microsoft.com/office/2006/metadata/properties" xmlns:ns3="38b7cde7-e94e-4332-84e6-38e67b06e9a2" xmlns:ns4="fcd74005-204f-4292-8d5a-740bb24ec244" targetNamespace="http://schemas.microsoft.com/office/2006/metadata/properties" ma:root="true" ma:fieldsID="43ff59badf3c95eeb27d90d41a471f84" ns3:_="" ns4:_="">
    <xsd:import namespace="38b7cde7-e94e-4332-84e6-38e67b06e9a2"/>
    <xsd:import namespace="fcd74005-204f-4292-8d5a-740bb24ec24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b7cde7-e94e-4332-84e6-38e67b06e9a2" elementFormDefault="qualified">
    <xsd:import namespace="http://schemas.microsoft.com/office/2006/documentManagement/types"/>
    <xsd:import namespace="http://schemas.microsoft.com/office/infopath/2007/PartnerControls"/>
    <xsd:element name="SharedWithUsers" ma:index="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Bendrinta su išsamia informacija" ma:internalName="SharedWithDetails" ma:readOnly="true">
      <xsd:simpleType>
        <xsd:restriction base="dms:Note">
          <xsd:maxLength value="255"/>
        </xsd:restriction>
      </xsd:simpleType>
    </xsd:element>
    <xsd:element name="SharingHintHash" ma:index="10" nillable="true" ma:displayName="Bendrinimo užuominos maiš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d74005-204f-4292-8d5a-740bb24ec24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0B4FA2-E8D0-4A9A-8CFB-43E72CE3FF93}">
  <ds:schemaRefs>
    <ds:schemaRef ds:uri="http://schemas.microsoft.com/sharepoint/v3/contenttype/forms"/>
  </ds:schemaRefs>
</ds:datastoreItem>
</file>

<file path=customXml/itemProps2.xml><?xml version="1.0" encoding="utf-8"?>
<ds:datastoreItem xmlns:ds="http://schemas.openxmlformats.org/officeDocument/2006/customXml" ds:itemID="{FC6AF4ED-5A97-442A-AB0D-19AA30173F1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217AAC0-FF77-4B2E-B8DE-3D5F99E7EC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b7cde7-e94e-4332-84e6-38e67b06e9a2"/>
    <ds:schemaRef ds:uri="fcd74005-204f-4292-8d5a-740bb24ec2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dc:creator>
  <cp:lastModifiedBy>Valeriya Kuznetsova</cp:lastModifiedBy>
  <dcterms:created xsi:type="dcterms:W3CDTF">2019-06-05T12:48:45Z</dcterms:created>
  <dcterms:modified xsi:type="dcterms:W3CDTF">2020-10-14T06:05:28Z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0x0101009E5F8D08C4503E42B6C44D4B65D4F267</vt:lpwstr>
  </property>
</Properties>
</file>