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60" windowHeight="11955" tabRatio="719" activeTab="1"/>
  </bookViews>
  <sheets>
    <sheet name="LT" sheetId="1" r:id="rId1"/>
    <sheet name="EN" sheetId="2" r:id="rId2"/>
  </sheets>
  <definedNames>
    <definedName name="_xlnm.Print_Area" localSheetId="1">'EN'!$A$1:$P$36</definedName>
    <definedName name="_xlnm.Print_Area" localSheetId="0">'LT'!$A$1:$P$36</definedName>
  </definedNames>
  <calcPr fullCalcOnLoad="1"/>
</workbook>
</file>

<file path=xl/sharedStrings.xml><?xml version="1.0" encoding="utf-8"?>
<sst xmlns="http://schemas.openxmlformats.org/spreadsheetml/2006/main" count="109" uniqueCount="80">
  <si>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</si>
  <si>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</si>
  <si>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</si>
  <si>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</si>
  <si>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</si>
  <si>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</si>
  <si>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</si>
  <si>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</si>
  <si>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</si>
  <si>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</si>
  <si>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</si>
  <si>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</si>
  <si>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</si>
  <si>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</si>
  <si>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</si>
  <si>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</si>
  <si>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</si>
  <si>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</si>
  <si>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</si>
  <si>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</si>
  <si>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</si>
  <si>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</si>
  <si>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</si>
  <si>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</si>
  <si>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</si>
  <si>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</si>
  <si>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</si>
  <si>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</si>
  <si>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</si>
  <si>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</si>
  <si>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</si>
  <si>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</si>
  <si>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</si>
  <si>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</si>
  <si>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</si>
  <si>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</si>
  <si>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</si>
  <si>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</si>
  <si>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</si>
  <si>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</si>
  <si>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</si>
  <si>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</si>
  <si>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</si>
  <si>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</si>
  <si>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</si>
  <si>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</si>
  <si>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</si>
  <si>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</si>
  <si>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</si>
  <si>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</si>
  <si>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</si>
  <si>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</si>
  <si>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</si>
  <si>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</si>
  <si>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</si>
  <si>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</si>
  <si>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</si>
  <si>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</si>
  <si>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</si>
  <si>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</si>
  <si>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</si>
  <si>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</si>
  <si>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</si>
  <si>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</si>
  <si>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</si>
  <si>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</si>
  <si>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</si>
  <si>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</si>
  <si>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</si>
  <si>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</si>
  <si>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</si>
  <si>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</si>
  <si>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</si>
  <si>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</si>
  <si>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</si>
  <si>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</si>
  <si>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Iš viso pelno už tęstinę ir nutrauktą veiklą, sumokėjus mokesčius prieš atskaitant mažumos pelną (nuostolio dėl to)</t>
  </si>
  <si>
    <t>2012 m. IV ketvirčio pabaigoje, tūkst. Lt</t>
  </si>
  <si>
    <t>501154</t>
  </si>
  <si>
    <t>IV quarter 2012 (end of period), thousands LTL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</si>
</sst>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-* #,##0\ _L_t_-;\-* #,##0\ _L_t_-;_-* &quot;-&quot;??\ _L_t_-;_-@_-"/>
    <numFmt numFmtId="186" formatCode="0.0"/>
    <numFmt numFmtId="187" formatCode="#,##0.00_ ;\-#,##0.00\ "/>
    <numFmt numFmtId="188" formatCode="[$-427]yyyy\ &quot;m.&quot;\ mmmm\ d\ &quot;d.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0" fillId="9" borderId="0" applyNumberFormat="0" applyBorder="0" applyAlignment="0" applyProtection="0"/>
    <xf numFmtId="0" fontId="30" fillId="41" borderId="4" applyNumberFormat="0" applyAlignment="0" applyProtection="0"/>
    <xf numFmtId="0" fontId="31" fillId="4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3" fillId="43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4" borderId="4" applyNumberFormat="0" applyAlignment="0" applyProtection="0"/>
    <xf numFmtId="0" fontId="12" fillId="0" borderId="0" applyNumberFormat="0" applyFill="0" applyBorder="0" applyAlignment="0" applyProtection="0"/>
    <xf numFmtId="0" fontId="13" fillId="45" borderId="9" applyNumberFormat="0" applyAlignment="0" applyProtection="0"/>
    <xf numFmtId="0" fontId="14" fillId="13" borderId="10" applyNumberFormat="0" applyAlignment="0" applyProtection="0"/>
    <xf numFmtId="0" fontId="38" fillId="0" borderId="11" applyNumberFormat="0" applyFill="0" applyAlignment="0" applyProtection="0"/>
    <xf numFmtId="0" fontId="39" fillId="46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40" fillId="41" borderId="13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4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5" borderId="10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54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Border="1" applyAlignment="1">
      <alignment vertical="top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1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3" fontId="24" fillId="0" borderId="19" xfId="0" applyNumberFormat="1" applyFont="1" applyBorder="1" applyAlignment="1">
      <alignment wrapText="1"/>
    </xf>
    <xf numFmtId="3" fontId="25" fillId="0" borderId="19" xfId="0" applyNumberFormat="1" applyFont="1" applyBorder="1" applyAlignment="1">
      <alignment wrapText="1"/>
    </xf>
    <xf numFmtId="3" fontId="24" fillId="0" borderId="19" xfId="0" applyNumberFormat="1" applyFont="1" applyFill="1" applyBorder="1" applyAlignment="1">
      <alignment horizontal="right" wrapText="1"/>
    </xf>
    <xf numFmtId="3" fontId="24" fillId="0" borderId="19" xfId="86" applyNumberFormat="1" applyFont="1" applyBorder="1" applyAlignment="1">
      <alignment horizontal="right" wrapText="1"/>
      <protection/>
    </xf>
    <xf numFmtId="3" fontId="24" fillId="56" borderId="19" xfId="0" applyNumberFormat="1" applyFont="1" applyFill="1" applyBorder="1" applyAlignment="1">
      <alignment horizontal="right" wrapText="1"/>
    </xf>
    <xf numFmtId="169" fontId="24" fillId="0" borderId="19" xfId="0" applyNumberFormat="1" applyFont="1" applyBorder="1" applyAlignment="1">
      <alignment horizontal="right" wrapText="1"/>
    </xf>
    <xf numFmtId="3" fontId="24" fillId="0" borderId="19" xfId="0" applyNumberFormat="1" applyFont="1" applyBorder="1" applyAlignment="1">
      <alignment/>
    </xf>
    <xf numFmtId="41" fontId="24" fillId="0" borderId="19" xfId="66" applyNumberFormat="1" applyFont="1" applyFill="1" applyBorder="1" applyAlignment="1">
      <alignment/>
    </xf>
    <xf numFmtId="41" fontId="24" fillId="0" borderId="19" xfId="66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/>
    </xf>
    <xf numFmtId="3" fontId="24" fillId="0" borderId="19" xfId="0" applyNumberFormat="1" applyFont="1" applyFill="1" applyBorder="1" applyAlignment="1">
      <alignment/>
    </xf>
    <xf numFmtId="3" fontId="24" fillId="0" borderId="19" xfId="0" applyNumberFormat="1" applyFont="1" applyBorder="1" applyAlignment="1">
      <alignment horizontal="right" wrapText="1"/>
    </xf>
    <xf numFmtId="3" fontId="24" fillId="0" borderId="19" xfId="66" applyNumberFormat="1" applyFont="1" applyBorder="1" applyAlignment="1">
      <alignment horizontal="right" wrapText="1"/>
    </xf>
    <xf numFmtId="3" fontId="24" fillId="0" borderId="19" xfId="0" applyNumberFormat="1" applyFont="1" applyBorder="1" applyAlignment="1">
      <alignment horizontal="right"/>
    </xf>
    <xf numFmtId="0" fontId="24" fillId="0" borderId="19" xfId="0" applyNumberFormat="1" applyFont="1" applyBorder="1" applyAlignment="1">
      <alignment horizontal="right" wrapText="1"/>
    </xf>
    <xf numFmtId="0" fontId="24" fillId="0" borderId="19" xfId="66" applyNumberFormat="1" applyFont="1" applyFill="1" applyBorder="1" applyAlignment="1">
      <alignment/>
    </xf>
    <xf numFmtId="0" fontId="24" fillId="0" borderId="19" xfId="66" applyNumberFormat="1" applyFont="1" applyFill="1" applyBorder="1" applyAlignment="1">
      <alignment horizontal="right"/>
    </xf>
    <xf numFmtId="0" fontId="24" fillId="0" borderId="19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 wrapText="1"/>
    </xf>
    <xf numFmtId="3" fontId="25" fillId="0" borderId="19" xfId="86" applyNumberFormat="1" applyFont="1" applyBorder="1" applyAlignment="1">
      <alignment horizontal="right" wrapText="1"/>
      <protection/>
    </xf>
    <xf numFmtId="3" fontId="25" fillId="56" borderId="19" xfId="0" applyNumberFormat="1" applyFont="1" applyFill="1" applyBorder="1" applyAlignment="1">
      <alignment horizontal="right" wrapText="1"/>
    </xf>
    <xf numFmtId="169" fontId="25" fillId="0" borderId="19" xfId="0" applyNumberFormat="1" applyFont="1" applyBorder="1" applyAlignment="1">
      <alignment horizontal="right" wrapText="1"/>
    </xf>
    <xf numFmtId="41" fontId="25" fillId="0" borderId="19" xfId="66" applyNumberFormat="1" applyFont="1" applyFill="1" applyBorder="1" applyAlignment="1">
      <alignment/>
    </xf>
    <xf numFmtId="41" fontId="25" fillId="0" borderId="19" xfId="66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/>
    </xf>
    <xf numFmtId="3" fontId="25" fillId="0" borderId="19" xfId="0" applyNumberFormat="1" applyFont="1" applyBorder="1" applyAlignment="1">
      <alignment horizontal="right" wrapText="1"/>
    </xf>
    <xf numFmtId="3" fontId="25" fillId="0" borderId="19" xfId="66" applyNumberFormat="1" applyFont="1" applyBorder="1" applyAlignment="1">
      <alignment horizontal="right" wrapText="1"/>
    </xf>
    <xf numFmtId="169" fontId="26" fillId="0" borderId="19" xfId="0" applyNumberFormat="1" applyFont="1" applyBorder="1" applyAlignment="1">
      <alignment horizontal="right" vertical="center" wrapText="1"/>
    </xf>
    <xf numFmtId="169" fontId="24" fillId="0" borderId="1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2" fillId="55" borderId="2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71" zoomScaleNormal="71" zoomScaleSheetLayoutView="75" zoomScalePageLayoutView="0" workbookViewId="0" topLeftCell="A1">
      <selection activeCell="L15" sqref="L15"/>
    </sheetView>
  </sheetViews>
  <sheetFormatPr defaultColWidth="8.8515625" defaultRowHeight="12.75"/>
  <cols>
    <col min="1" max="1" width="46.140625" style="6" customWidth="1"/>
    <col min="2" max="7" width="13.421875" style="6" customWidth="1"/>
    <col min="8" max="8" width="15.8515625" style="6" customWidth="1"/>
    <col min="9" max="16" width="13.421875" style="6" customWidth="1"/>
    <col min="17" max="16384" width="8.8515625" style="6" customWidth="1"/>
  </cols>
  <sheetData>
    <row r="1" spans="1:3" ht="24" customHeight="1">
      <c r="A1" s="4"/>
      <c r="B1" s="5"/>
      <c r="C1" s="5"/>
    </row>
    <row r="2" spans="1:17" ht="2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>
      <c r="A3" s="46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6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7" customFormat="1" ht="94.5" customHeight="1">
      <c r="A5" s="50" t="s">
        <v>69</v>
      </c>
      <c r="B5" s="49" t="s">
        <v>72</v>
      </c>
      <c r="C5" s="48"/>
      <c r="D5" s="47" t="s">
        <v>37</v>
      </c>
      <c r="E5" s="48"/>
      <c r="F5" s="47" t="s">
        <v>74</v>
      </c>
      <c r="G5" s="48"/>
      <c r="H5" s="52" t="s">
        <v>5</v>
      </c>
      <c r="I5" s="52" t="s">
        <v>6</v>
      </c>
      <c r="J5" s="47" t="s">
        <v>11</v>
      </c>
      <c r="K5" s="48"/>
      <c r="L5" s="49" t="s">
        <v>71</v>
      </c>
      <c r="M5" s="48"/>
      <c r="N5" s="47" t="s">
        <v>7</v>
      </c>
      <c r="O5" s="48"/>
      <c r="P5" s="52" t="s">
        <v>10</v>
      </c>
    </row>
    <row r="6" spans="1:16" s="7" customFormat="1" ht="67.5" customHeight="1">
      <c r="A6" s="51"/>
      <c r="B6" s="10" t="s">
        <v>9</v>
      </c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55"/>
      <c r="I6" s="53"/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73</v>
      </c>
      <c r="P6" s="53"/>
    </row>
    <row r="7" spans="1:18" ht="15.75">
      <c r="A7" s="9" t="s">
        <v>0</v>
      </c>
      <c r="B7" s="16">
        <v>35591</v>
      </c>
      <c r="C7" s="16">
        <v>39143</v>
      </c>
      <c r="D7" s="17">
        <v>389406</v>
      </c>
      <c r="E7" s="17">
        <v>389406</v>
      </c>
      <c r="F7" s="18">
        <v>357107</v>
      </c>
      <c r="G7" s="18">
        <v>368068</v>
      </c>
      <c r="H7" s="19">
        <v>41477</v>
      </c>
      <c r="I7" s="20">
        <v>201751</v>
      </c>
      <c r="J7" s="21">
        <v>572113</v>
      </c>
      <c r="K7" s="22">
        <v>625491</v>
      </c>
      <c r="L7" s="44">
        <v>501154</v>
      </c>
      <c r="M7" s="24">
        <v>564478</v>
      </c>
      <c r="N7" s="25">
        <v>124041</v>
      </c>
      <c r="O7" s="25">
        <v>130103</v>
      </c>
      <c r="P7" s="26">
        <v>31760</v>
      </c>
      <c r="Q7" s="2"/>
      <c r="R7" s="2"/>
    </row>
    <row r="8" spans="1:18" ht="32.25" customHeight="1">
      <c r="A8" s="9" t="s">
        <v>12</v>
      </c>
      <c r="B8" s="16">
        <v>28267</v>
      </c>
      <c r="C8" s="16">
        <v>31819</v>
      </c>
      <c r="D8" s="17">
        <v>108448</v>
      </c>
      <c r="E8" s="17">
        <v>108448</v>
      </c>
      <c r="F8" s="18">
        <v>339496</v>
      </c>
      <c r="G8" s="18">
        <v>350251</v>
      </c>
      <c r="H8" s="19">
        <v>34126</v>
      </c>
      <c r="I8" s="20">
        <v>199649</v>
      </c>
      <c r="J8" s="21">
        <v>530908</v>
      </c>
      <c r="K8" s="22">
        <v>526872</v>
      </c>
      <c r="L8" s="24">
        <v>460515</v>
      </c>
      <c r="M8" s="24">
        <v>523839</v>
      </c>
      <c r="N8" s="25">
        <v>103865</v>
      </c>
      <c r="O8" s="25">
        <v>109927</v>
      </c>
      <c r="P8" s="26">
        <v>29299</v>
      </c>
      <c r="Q8" s="2"/>
      <c r="R8" s="2"/>
    </row>
    <row r="9" spans="1:18" ht="15.75">
      <c r="A9" s="9" t="s">
        <v>1</v>
      </c>
      <c r="B9" s="16">
        <v>11636</v>
      </c>
      <c r="C9" s="16">
        <v>13233</v>
      </c>
      <c r="D9" s="17">
        <v>310397</v>
      </c>
      <c r="E9" s="17">
        <v>310397</v>
      </c>
      <c r="F9" s="18">
        <v>123413</v>
      </c>
      <c r="G9" s="18">
        <v>123413</v>
      </c>
      <c r="H9" s="19">
        <v>18964</v>
      </c>
      <c r="I9" s="20">
        <v>79147</v>
      </c>
      <c r="J9" s="21">
        <v>318361</v>
      </c>
      <c r="K9" s="22">
        <v>335808</v>
      </c>
      <c r="L9" s="24">
        <v>197041</v>
      </c>
      <c r="M9" s="24">
        <v>225813</v>
      </c>
      <c r="N9" s="25">
        <v>68611</v>
      </c>
      <c r="O9" s="25">
        <v>68611</v>
      </c>
      <c r="P9" s="26">
        <v>16562</v>
      </c>
      <c r="Q9" s="2"/>
      <c r="R9" s="2"/>
    </row>
    <row r="10" spans="1:18" ht="31.5">
      <c r="A10" s="9" t="s">
        <v>13</v>
      </c>
      <c r="B10" s="16">
        <v>0</v>
      </c>
      <c r="C10" s="16">
        <v>0</v>
      </c>
      <c r="D10" s="17">
        <v>0</v>
      </c>
      <c r="E10" s="17">
        <v>0</v>
      </c>
      <c r="F10" s="18">
        <v>0</v>
      </c>
      <c r="G10" s="18">
        <v>0</v>
      </c>
      <c r="H10" s="28">
        <v>0</v>
      </c>
      <c r="I10" s="20">
        <v>0</v>
      </c>
      <c r="J10" s="29">
        <v>0</v>
      </c>
      <c r="K10" s="30">
        <v>0</v>
      </c>
      <c r="L10" s="31">
        <v>0</v>
      </c>
      <c r="M10" s="24">
        <v>0</v>
      </c>
      <c r="N10" s="27">
        <v>0</v>
      </c>
      <c r="O10" s="27">
        <v>0</v>
      </c>
      <c r="P10" s="26">
        <v>0</v>
      </c>
      <c r="Q10" s="2"/>
      <c r="R10" s="2"/>
    </row>
    <row r="11" spans="1:18" ht="15.75">
      <c r="A11" s="9" t="s">
        <v>14</v>
      </c>
      <c r="B11" s="16">
        <v>0</v>
      </c>
      <c r="C11" s="16">
        <v>0</v>
      </c>
      <c r="D11" s="17">
        <v>0</v>
      </c>
      <c r="E11" s="17">
        <v>0</v>
      </c>
      <c r="F11" s="18">
        <v>15</v>
      </c>
      <c r="G11" s="18">
        <v>15</v>
      </c>
      <c r="H11" s="28">
        <v>0</v>
      </c>
      <c r="I11" s="20">
        <v>0</v>
      </c>
      <c r="J11" s="21">
        <v>15</v>
      </c>
      <c r="K11" s="22">
        <v>15</v>
      </c>
      <c r="L11" s="24">
        <v>973</v>
      </c>
      <c r="M11" s="24">
        <v>973</v>
      </c>
      <c r="N11" s="25">
        <v>60</v>
      </c>
      <c r="O11" s="25">
        <v>60</v>
      </c>
      <c r="P11" s="26">
        <v>0</v>
      </c>
      <c r="Q11" s="2"/>
      <c r="R11" s="2"/>
    </row>
    <row r="12" spans="1:18" ht="15.75">
      <c r="A12" s="9" t="s">
        <v>2</v>
      </c>
      <c r="B12" s="16">
        <v>14454</v>
      </c>
      <c r="C12" s="16">
        <v>14450</v>
      </c>
      <c r="D12" s="17">
        <v>22519</v>
      </c>
      <c r="E12" s="17">
        <v>22519</v>
      </c>
      <c r="F12" s="18">
        <v>104284</v>
      </c>
      <c r="G12" s="18">
        <v>101801</v>
      </c>
      <c r="H12" s="19">
        <v>17784</v>
      </c>
      <c r="I12" s="20">
        <v>39043</v>
      </c>
      <c r="J12" s="21">
        <v>256513</v>
      </c>
      <c r="K12" s="22">
        <v>267753</v>
      </c>
      <c r="L12" s="24">
        <v>278782</v>
      </c>
      <c r="M12" s="24">
        <v>277366</v>
      </c>
      <c r="N12" s="25">
        <v>16617</v>
      </c>
      <c r="O12" s="25">
        <v>16488</v>
      </c>
      <c r="P12" s="26">
        <v>6423</v>
      </c>
      <c r="Q12" s="2"/>
      <c r="R12" s="2"/>
    </row>
    <row r="13" spans="1:18" ht="15.75">
      <c r="A13" s="9" t="s">
        <v>3</v>
      </c>
      <c r="B13" s="16">
        <v>4145</v>
      </c>
      <c r="C13" s="16">
        <v>4331</v>
      </c>
      <c r="D13" s="17">
        <v>7093</v>
      </c>
      <c r="E13" s="17">
        <v>7093</v>
      </c>
      <c r="F13" s="18">
        <v>21354</v>
      </c>
      <c r="G13" s="18">
        <v>21441</v>
      </c>
      <c r="H13" s="19">
        <v>2468</v>
      </c>
      <c r="I13" s="20">
        <v>13181</v>
      </c>
      <c r="J13" s="21">
        <v>66375</v>
      </c>
      <c r="K13" s="22">
        <v>66918</v>
      </c>
      <c r="L13" s="24">
        <v>58909</v>
      </c>
      <c r="M13" s="24">
        <v>59012</v>
      </c>
      <c r="N13" s="25">
        <v>7944</v>
      </c>
      <c r="O13" s="25">
        <v>8443</v>
      </c>
      <c r="P13" s="26">
        <v>1405</v>
      </c>
      <c r="Q13" s="2"/>
      <c r="R13" s="2"/>
    </row>
    <row r="14" spans="1:18" ht="47.25">
      <c r="A14" s="9" t="s">
        <v>15</v>
      </c>
      <c r="B14" s="16">
        <v>2773</v>
      </c>
      <c r="C14" s="16">
        <v>2773</v>
      </c>
      <c r="D14" s="17">
        <v>0</v>
      </c>
      <c r="E14" s="17">
        <v>0</v>
      </c>
      <c r="F14" s="18">
        <v>241</v>
      </c>
      <c r="G14" s="18">
        <v>241</v>
      </c>
      <c r="H14" s="28">
        <v>0</v>
      </c>
      <c r="I14" s="20">
        <v>0</v>
      </c>
      <c r="J14" s="21">
        <v>4991</v>
      </c>
      <c r="K14" s="22">
        <v>4991</v>
      </c>
      <c r="L14" s="24">
        <v>3022</v>
      </c>
      <c r="M14" s="24">
        <v>3029</v>
      </c>
      <c r="N14" s="25">
        <v>5802</v>
      </c>
      <c r="O14" s="25">
        <v>5802</v>
      </c>
      <c r="P14" s="26">
        <v>0</v>
      </c>
      <c r="Q14" s="2"/>
      <c r="R14" s="2"/>
    </row>
    <row r="15" spans="1:18" ht="47.25">
      <c r="A15" s="9" t="s">
        <v>16</v>
      </c>
      <c r="B15" s="16">
        <v>9562</v>
      </c>
      <c r="C15" s="16">
        <v>9555</v>
      </c>
      <c r="D15" s="17">
        <v>13659</v>
      </c>
      <c r="E15" s="17">
        <v>13659</v>
      </c>
      <c r="F15" s="18">
        <v>19351</v>
      </c>
      <c r="G15" s="18">
        <v>19351</v>
      </c>
      <c r="H15" s="19">
        <v>17973</v>
      </c>
      <c r="I15" s="20">
        <v>-23</v>
      </c>
      <c r="J15" s="21">
        <v>48957</v>
      </c>
      <c r="K15" s="22">
        <v>48954</v>
      </c>
      <c r="L15" s="24">
        <v>54018</v>
      </c>
      <c r="M15" s="24">
        <v>54392</v>
      </c>
      <c r="N15" s="25">
        <v>3744</v>
      </c>
      <c r="O15" s="25">
        <v>3744</v>
      </c>
      <c r="P15" s="26">
        <v>-2746</v>
      </c>
      <c r="Q15" s="2"/>
      <c r="R15" s="2"/>
    </row>
    <row r="16" spans="1:18" ht="35.25" customHeight="1">
      <c r="A16" s="9" t="s">
        <v>17</v>
      </c>
      <c r="B16" s="16">
        <v>0</v>
      </c>
      <c r="C16" s="16">
        <v>0</v>
      </c>
      <c r="D16" s="17">
        <v>0</v>
      </c>
      <c r="E16" s="17">
        <v>0</v>
      </c>
      <c r="F16" s="18">
        <v>8055</v>
      </c>
      <c r="G16" s="18">
        <v>8324</v>
      </c>
      <c r="H16" s="28">
        <v>0</v>
      </c>
      <c r="I16" s="20">
        <v>-372</v>
      </c>
      <c r="J16" s="21">
        <v>1691</v>
      </c>
      <c r="K16" s="22">
        <v>1691</v>
      </c>
      <c r="L16" s="24">
        <v>-7525</v>
      </c>
      <c r="M16" s="24">
        <v>-7525</v>
      </c>
      <c r="N16" s="32">
        <v>4185</v>
      </c>
      <c r="O16" s="32">
        <v>4185</v>
      </c>
      <c r="P16" s="26">
        <v>0</v>
      </c>
      <c r="Q16" s="2"/>
      <c r="R16" s="2"/>
    </row>
    <row r="17" spans="1:18" ht="31.5">
      <c r="A17" s="9" t="s">
        <v>18</v>
      </c>
      <c r="B17" s="16">
        <v>0</v>
      </c>
      <c r="C17" s="16">
        <v>0</v>
      </c>
      <c r="D17" s="17">
        <v>5574</v>
      </c>
      <c r="E17" s="17">
        <v>5574</v>
      </c>
      <c r="F17" s="18">
        <v>0</v>
      </c>
      <c r="G17" s="18">
        <v>0</v>
      </c>
      <c r="H17" s="28">
        <v>0</v>
      </c>
      <c r="I17" s="20">
        <v>-322</v>
      </c>
      <c r="J17" s="21">
        <v>-25953</v>
      </c>
      <c r="K17" s="22">
        <v>-25953</v>
      </c>
      <c r="L17" s="24"/>
      <c r="M17" s="24">
        <v>0</v>
      </c>
      <c r="N17" s="32">
        <v>0</v>
      </c>
      <c r="O17" s="32">
        <v>0</v>
      </c>
      <c r="P17" s="26">
        <v>0</v>
      </c>
      <c r="Q17" s="2"/>
      <c r="R17" s="2"/>
    </row>
    <row r="18" spans="1:18" ht="18" customHeight="1">
      <c r="A18" s="9" t="s">
        <v>19</v>
      </c>
      <c r="B18" s="16">
        <v>-3740</v>
      </c>
      <c r="C18" s="16">
        <v>-3740</v>
      </c>
      <c r="D18" s="17">
        <v>210</v>
      </c>
      <c r="E18" s="17">
        <v>210</v>
      </c>
      <c r="F18" s="18">
        <v>10033</v>
      </c>
      <c r="G18" s="18">
        <v>9945</v>
      </c>
      <c r="H18" s="19">
        <v>299</v>
      </c>
      <c r="I18" s="20"/>
      <c r="J18" s="21">
        <v>13797</v>
      </c>
      <c r="K18" s="22">
        <v>13784</v>
      </c>
      <c r="L18" s="24">
        <v>6537</v>
      </c>
      <c r="M18" s="24">
        <v>6537</v>
      </c>
      <c r="N18" s="25">
        <v>4865</v>
      </c>
      <c r="O18" s="25">
        <v>4866</v>
      </c>
      <c r="P18" s="26">
        <v>3902</v>
      </c>
      <c r="Q18" s="2"/>
      <c r="R18" s="2"/>
    </row>
    <row r="19" spans="1:18" ht="51.75" customHeight="1">
      <c r="A19" s="9" t="s">
        <v>20</v>
      </c>
      <c r="B19" s="16">
        <v>0</v>
      </c>
      <c r="C19" s="16">
        <v>0</v>
      </c>
      <c r="D19" s="17">
        <v>0</v>
      </c>
      <c r="E19" s="17">
        <v>0</v>
      </c>
      <c r="F19" s="18">
        <v>4</v>
      </c>
      <c r="G19" s="18">
        <v>28</v>
      </c>
      <c r="H19" s="28">
        <v>0</v>
      </c>
      <c r="I19" s="20">
        <v>0</v>
      </c>
      <c r="J19" s="21">
        <v>-58816</v>
      </c>
      <c r="K19" s="22">
        <v>-58816</v>
      </c>
      <c r="L19" s="24">
        <v>60</v>
      </c>
      <c r="M19" s="24">
        <v>-137</v>
      </c>
      <c r="N19" s="25">
        <v>57</v>
      </c>
      <c r="O19" s="25">
        <v>723</v>
      </c>
      <c r="P19" s="26">
        <v>0</v>
      </c>
      <c r="Q19" s="2"/>
      <c r="R19" s="2"/>
    </row>
    <row r="20" spans="1:18" ht="15.75">
      <c r="A20" s="9" t="s">
        <v>21</v>
      </c>
      <c r="B20" s="16">
        <v>265</v>
      </c>
      <c r="C20" s="16">
        <v>3156</v>
      </c>
      <c r="D20" s="17">
        <v>8876</v>
      </c>
      <c r="E20" s="17">
        <v>8876</v>
      </c>
      <c r="F20" s="18">
        <v>14589</v>
      </c>
      <c r="G20" s="18">
        <v>16243</v>
      </c>
      <c r="H20" s="42">
        <v>211</v>
      </c>
      <c r="I20" s="20">
        <v>2780</v>
      </c>
      <c r="J20" s="21">
        <v>6288</v>
      </c>
      <c r="K20" s="22">
        <v>6438</v>
      </c>
      <c r="L20" s="24">
        <v>20980</v>
      </c>
      <c r="M20" s="24">
        <v>31817</v>
      </c>
      <c r="N20" s="25">
        <v>1009</v>
      </c>
      <c r="O20" s="25">
        <v>1314</v>
      </c>
      <c r="P20" s="26">
        <v>68</v>
      </c>
      <c r="Q20" s="2"/>
      <c r="R20" s="2"/>
    </row>
    <row r="21" spans="1:18" ht="15.75">
      <c r="A21" s="9" t="s">
        <v>22</v>
      </c>
      <c r="B21" s="16">
        <v>311</v>
      </c>
      <c r="C21" s="16">
        <v>311</v>
      </c>
      <c r="D21" s="17">
        <v>10113</v>
      </c>
      <c r="E21" s="17">
        <v>10113</v>
      </c>
      <c r="F21" s="18">
        <v>31520</v>
      </c>
      <c r="G21" s="18">
        <v>32596</v>
      </c>
      <c r="H21" s="42">
        <v>8027</v>
      </c>
      <c r="I21" s="20">
        <v>2459</v>
      </c>
      <c r="J21" s="21">
        <v>32020</v>
      </c>
      <c r="K21" s="22">
        <v>34790</v>
      </c>
      <c r="L21" s="24">
        <v>43665</v>
      </c>
      <c r="M21" s="24">
        <v>47868</v>
      </c>
      <c r="N21" s="25">
        <v>2429</v>
      </c>
      <c r="O21" s="25">
        <v>2839</v>
      </c>
      <c r="P21" s="26">
        <v>0</v>
      </c>
      <c r="Q21" s="2"/>
      <c r="R21" s="2"/>
    </row>
    <row r="22" spans="1:18" ht="15.75">
      <c r="A22" s="9" t="s">
        <v>4</v>
      </c>
      <c r="B22" s="16">
        <v>32946</v>
      </c>
      <c r="C22" s="16">
        <v>37053</v>
      </c>
      <c r="D22" s="17">
        <v>53633</v>
      </c>
      <c r="E22" s="17">
        <v>53633</v>
      </c>
      <c r="F22" s="18">
        <v>203320</v>
      </c>
      <c r="G22" s="18">
        <v>204802</v>
      </c>
      <c r="H22" s="19">
        <v>22605</v>
      </c>
      <c r="I22" s="20">
        <v>62870</v>
      </c>
      <c r="J22" s="21">
        <v>269276</v>
      </c>
      <c r="K22" s="22">
        <v>277546</v>
      </c>
      <c r="L22" s="24">
        <v>244794</v>
      </c>
      <c r="M22" s="24">
        <v>251794</v>
      </c>
      <c r="N22" s="25">
        <v>33825</v>
      </c>
      <c r="O22" s="25">
        <v>35994</v>
      </c>
      <c r="P22" s="26">
        <v>13783</v>
      </c>
      <c r="Q22" s="2"/>
      <c r="R22" s="2"/>
    </row>
    <row r="23" spans="1:18" ht="15.75">
      <c r="A23" s="9" t="s">
        <v>23</v>
      </c>
      <c r="B23" s="16">
        <v>785</v>
      </c>
      <c r="C23" s="16">
        <v>981</v>
      </c>
      <c r="D23" s="17">
        <v>924</v>
      </c>
      <c r="E23" s="17">
        <v>924</v>
      </c>
      <c r="F23" s="18">
        <v>11980</v>
      </c>
      <c r="G23" s="18">
        <v>12100</v>
      </c>
      <c r="H23" s="19">
        <v>1131</v>
      </c>
      <c r="I23" s="20">
        <v>2295</v>
      </c>
      <c r="J23" s="21">
        <v>32644</v>
      </c>
      <c r="K23" s="22">
        <v>34207</v>
      </c>
      <c r="L23" s="24">
        <v>9202</v>
      </c>
      <c r="M23" s="24">
        <v>9218</v>
      </c>
      <c r="N23" s="25">
        <v>3249</v>
      </c>
      <c r="O23" s="25">
        <v>4151</v>
      </c>
      <c r="P23" s="26">
        <v>760</v>
      </c>
      <c r="Q23" s="2"/>
      <c r="R23" s="2"/>
    </row>
    <row r="24" spans="1:18" ht="15.75">
      <c r="A24" s="9" t="s">
        <v>24</v>
      </c>
      <c r="B24" s="16">
        <v>0</v>
      </c>
      <c r="C24" s="16">
        <v>0</v>
      </c>
      <c r="D24" s="17">
        <v>-1523</v>
      </c>
      <c r="E24" s="17">
        <v>-1523</v>
      </c>
      <c r="F24" s="18">
        <v>-473</v>
      </c>
      <c r="G24" s="18">
        <v>3732</v>
      </c>
      <c r="H24" s="28">
        <v>0</v>
      </c>
      <c r="I24" s="20"/>
      <c r="J24" s="21">
        <v>-2380</v>
      </c>
      <c r="K24" s="22">
        <v>-2380</v>
      </c>
      <c r="L24" s="24">
        <v>14153</v>
      </c>
      <c r="M24" s="24">
        <v>14699</v>
      </c>
      <c r="N24" s="27">
        <v>0</v>
      </c>
      <c r="O24" s="27">
        <v>0</v>
      </c>
      <c r="P24" s="26">
        <v>0</v>
      </c>
      <c r="Q24" s="2"/>
      <c r="R24" s="2"/>
    </row>
    <row r="25" spans="1:18" ht="15.75">
      <c r="A25" s="9" t="s">
        <v>25</v>
      </c>
      <c r="B25" s="16">
        <v>2313</v>
      </c>
      <c r="C25" s="16">
        <v>2598</v>
      </c>
      <c r="D25" s="17">
        <v>-58710</v>
      </c>
      <c r="E25" s="17">
        <v>-58710</v>
      </c>
      <c r="F25" s="18">
        <v>36782</v>
      </c>
      <c r="G25" s="18">
        <v>39346</v>
      </c>
      <c r="H25" s="19">
        <v>22196</v>
      </c>
      <c r="I25" s="20">
        <v>32177</v>
      </c>
      <c r="J25" s="21">
        <v>-27969</v>
      </c>
      <c r="K25" s="22">
        <v>27619</v>
      </c>
      <c r="L25" s="24">
        <v>-99288</v>
      </c>
      <c r="M25" s="24">
        <v>-86269</v>
      </c>
      <c r="N25" s="25">
        <v>28192</v>
      </c>
      <c r="O25" s="25">
        <v>29272</v>
      </c>
      <c r="P25" s="26">
        <v>-147</v>
      </c>
      <c r="Q25" s="2"/>
      <c r="R25" s="2"/>
    </row>
    <row r="26" spans="1:18" ht="31.5">
      <c r="A26" s="9" t="s">
        <v>26</v>
      </c>
      <c r="B26" s="16">
        <v>1938</v>
      </c>
      <c r="C26" s="16">
        <v>1602</v>
      </c>
      <c r="D26" s="17">
        <v>-65555</v>
      </c>
      <c r="E26" s="17">
        <v>-65555</v>
      </c>
      <c r="F26" s="18">
        <v>35274</v>
      </c>
      <c r="G26" s="18">
        <v>30168</v>
      </c>
      <c r="H26" s="19">
        <v>16928</v>
      </c>
      <c r="I26" s="20">
        <v>32177</v>
      </c>
      <c r="J26" s="21">
        <v>55031</v>
      </c>
      <c r="K26" s="22">
        <v>27619</v>
      </c>
      <c r="L26" s="24">
        <v>-61132</v>
      </c>
      <c r="M26" s="24">
        <v>-79168</v>
      </c>
      <c r="N26" s="25">
        <v>27644</v>
      </c>
      <c r="O26" s="25">
        <v>27458</v>
      </c>
      <c r="P26" s="26">
        <v>-147</v>
      </c>
      <c r="Q26" s="2"/>
      <c r="R26" s="2"/>
    </row>
    <row r="27" spans="1:18" ht="18.75" customHeight="1">
      <c r="A27" s="9" t="s">
        <v>27</v>
      </c>
      <c r="B27" s="16">
        <v>0</v>
      </c>
      <c r="C27" s="16">
        <v>0</v>
      </c>
      <c r="D27" s="17">
        <v>0</v>
      </c>
      <c r="E27" s="17">
        <v>0</v>
      </c>
      <c r="F27" s="18">
        <v>0</v>
      </c>
      <c r="G27" s="18">
        <v>0</v>
      </c>
      <c r="H27" s="28">
        <v>0</v>
      </c>
      <c r="I27" s="20">
        <v>0</v>
      </c>
      <c r="J27" s="29">
        <v>0</v>
      </c>
      <c r="K27" s="30">
        <v>0</v>
      </c>
      <c r="L27" s="24"/>
      <c r="M27" s="24">
        <v>0</v>
      </c>
      <c r="N27" s="27">
        <v>0</v>
      </c>
      <c r="O27" s="27">
        <v>0</v>
      </c>
      <c r="P27" s="26">
        <v>0</v>
      </c>
      <c r="Q27" s="2"/>
      <c r="R27" s="2"/>
    </row>
    <row r="28" spans="1:18" ht="51.75" customHeight="1">
      <c r="A28" s="9" t="s">
        <v>28</v>
      </c>
      <c r="B28" s="16">
        <v>0</v>
      </c>
      <c r="C28" s="16">
        <v>0</v>
      </c>
      <c r="D28" s="17">
        <v>0</v>
      </c>
      <c r="E28" s="17">
        <v>0</v>
      </c>
      <c r="F28" s="18">
        <v>2645</v>
      </c>
      <c r="G28" s="18">
        <v>0</v>
      </c>
      <c r="H28" s="28">
        <v>0</v>
      </c>
      <c r="I28" s="20">
        <v>0</v>
      </c>
      <c r="J28" s="21">
        <v>8344</v>
      </c>
      <c r="K28" s="30">
        <v>0</v>
      </c>
      <c r="L28" s="24">
        <v>0</v>
      </c>
      <c r="M28" s="24">
        <v>33349</v>
      </c>
      <c r="N28" s="25">
        <v>1000</v>
      </c>
      <c r="O28" s="25">
        <v>0</v>
      </c>
      <c r="P28" s="26">
        <v>0</v>
      </c>
      <c r="Q28" s="2"/>
      <c r="R28" s="2"/>
    </row>
    <row r="29" spans="1:18" ht="47.25">
      <c r="A29" s="9" t="s">
        <v>29</v>
      </c>
      <c r="B29" s="16">
        <v>0</v>
      </c>
      <c r="C29" s="16">
        <v>0</v>
      </c>
      <c r="D29" s="17">
        <v>0</v>
      </c>
      <c r="E29" s="17">
        <v>0</v>
      </c>
      <c r="F29" s="18">
        <v>0</v>
      </c>
      <c r="G29" s="18">
        <v>0</v>
      </c>
      <c r="H29" s="28">
        <v>0</v>
      </c>
      <c r="I29" s="20">
        <v>0</v>
      </c>
      <c r="J29" s="21">
        <v>54</v>
      </c>
      <c r="K29" s="22">
        <v>54</v>
      </c>
      <c r="L29" s="24">
        <v>-316</v>
      </c>
      <c r="M29" s="24">
        <v>-316</v>
      </c>
      <c r="N29" s="25">
        <v>0</v>
      </c>
      <c r="O29" s="25">
        <v>0</v>
      </c>
      <c r="P29" s="26">
        <v>0</v>
      </c>
      <c r="Q29" s="2"/>
      <c r="R29" s="2"/>
    </row>
    <row r="30" spans="1:18" ht="47.25" customHeight="1">
      <c r="A30" s="9" t="s">
        <v>30</v>
      </c>
      <c r="B30" s="16">
        <v>6769</v>
      </c>
      <c r="C30" s="16">
        <v>6830</v>
      </c>
      <c r="D30" s="17">
        <v>118317</v>
      </c>
      <c r="E30" s="17">
        <v>118317</v>
      </c>
      <c r="F30" s="18">
        <v>88428</v>
      </c>
      <c r="G30" s="18">
        <v>86586</v>
      </c>
      <c r="H30" s="19">
        <v>2353</v>
      </c>
      <c r="I30" s="14">
        <f>I7-I9+I12-I13+I15+I18+I20-I21-I22-I23-I24-I25+I16+I17</f>
        <v>50728</v>
      </c>
      <c r="J30" s="21">
        <v>139667</v>
      </c>
      <c r="K30" s="22">
        <v>109894</v>
      </c>
      <c r="L30" s="24">
        <v>389209</v>
      </c>
      <c r="M30" s="24">
        <v>441828</v>
      </c>
      <c r="N30" s="25">
        <v>17130</v>
      </c>
      <c r="O30" s="25">
        <v>17975</v>
      </c>
      <c r="P30" s="26">
        <v>7044</v>
      </c>
      <c r="Q30" s="2"/>
      <c r="R30" s="2"/>
    </row>
    <row r="31" spans="1:18" ht="32.25" customHeight="1">
      <c r="A31" s="9" t="s">
        <v>31</v>
      </c>
      <c r="B31" s="16">
        <v>-4988</v>
      </c>
      <c r="C31" s="16">
        <v>-4988</v>
      </c>
      <c r="D31" s="17">
        <v>23061</v>
      </c>
      <c r="E31" s="17">
        <v>23061</v>
      </c>
      <c r="F31" s="18">
        <v>0</v>
      </c>
      <c r="G31" s="18">
        <v>77</v>
      </c>
      <c r="H31" s="28">
        <v>-1786</v>
      </c>
      <c r="I31" s="20">
        <v>7763</v>
      </c>
      <c r="J31" s="21">
        <v>13380</v>
      </c>
      <c r="K31" s="22">
        <v>21850</v>
      </c>
      <c r="L31" s="24">
        <v>55011</v>
      </c>
      <c r="M31" s="24">
        <v>74484</v>
      </c>
      <c r="N31" s="25">
        <v>2258</v>
      </c>
      <c r="O31" s="25">
        <v>2677</v>
      </c>
      <c r="P31" s="26">
        <v>0</v>
      </c>
      <c r="Q31" s="2"/>
      <c r="R31" s="2"/>
    </row>
    <row r="32" spans="1:18" ht="49.5" customHeight="1">
      <c r="A32" s="9" t="s">
        <v>32</v>
      </c>
      <c r="B32" s="16">
        <v>11757</v>
      </c>
      <c r="C32" s="16">
        <v>11818</v>
      </c>
      <c r="D32" s="17">
        <v>95256</v>
      </c>
      <c r="E32" s="17">
        <v>95256</v>
      </c>
      <c r="F32" s="18">
        <v>88428</v>
      </c>
      <c r="G32" s="18">
        <v>86509</v>
      </c>
      <c r="H32" s="19">
        <v>4139</v>
      </c>
      <c r="I32" s="14">
        <f>I30-I31</f>
        <v>42965</v>
      </c>
      <c r="J32" s="21">
        <v>126287</v>
      </c>
      <c r="K32" s="22">
        <v>88044</v>
      </c>
      <c r="L32" s="24">
        <v>334198</v>
      </c>
      <c r="M32" s="24">
        <v>367344</v>
      </c>
      <c r="N32" s="25">
        <v>14872</v>
      </c>
      <c r="O32" s="25">
        <v>15298</v>
      </c>
      <c r="P32" s="26">
        <v>7044</v>
      </c>
      <c r="Q32" s="2"/>
      <c r="R32" s="2"/>
    </row>
    <row r="33" spans="1:18" ht="31.5">
      <c r="A33" s="9" t="s">
        <v>33</v>
      </c>
      <c r="B33" s="16">
        <v>0</v>
      </c>
      <c r="C33" s="16">
        <v>0</v>
      </c>
      <c r="D33" s="17">
        <v>0</v>
      </c>
      <c r="E33" s="17">
        <v>0</v>
      </c>
      <c r="F33" s="18">
        <v>0</v>
      </c>
      <c r="G33" s="18">
        <v>0</v>
      </c>
      <c r="H33" s="28">
        <v>0</v>
      </c>
      <c r="I33" s="20">
        <v>0</v>
      </c>
      <c r="J33" s="29">
        <v>0</v>
      </c>
      <c r="K33" s="30">
        <v>0</v>
      </c>
      <c r="L33" s="24">
        <v>0</v>
      </c>
      <c r="M33" s="24">
        <v>0</v>
      </c>
      <c r="N33" s="27">
        <v>0</v>
      </c>
      <c r="O33" s="27">
        <v>0</v>
      </c>
      <c r="P33" s="26">
        <v>0</v>
      </c>
      <c r="Q33" s="2"/>
      <c r="R33" s="2"/>
    </row>
    <row r="34" spans="1:18" ht="47.25">
      <c r="A34" s="9" t="s">
        <v>76</v>
      </c>
      <c r="B34" s="16">
        <v>11757</v>
      </c>
      <c r="C34" s="16">
        <v>11818</v>
      </c>
      <c r="D34" s="17">
        <v>95256</v>
      </c>
      <c r="E34" s="17">
        <v>95256</v>
      </c>
      <c r="F34" s="18">
        <v>88428</v>
      </c>
      <c r="G34" s="18">
        <v>86509</v>
      </c>
      <c r="H34" s="19">
        <v>4139</v>
      </c>
      <c r="I34" s="14">
        <f>+I32</f>
        <v>42965</v>
      </c>
      <c r="J34" s="21">
        <v>126287</v>
      </c>
      <c r="K34" s="22">
        <v>88044</v>
      </c>
      <c r="L34" s="24">
        <v>334198</v>
      </c>
      <c r="M34" s="24">
        <v>367344</v>
      </c>
      <c r="N34" s="25">
        <v>14872</v>
      </c>
      <c r="O34" s="25">
        <v>15298</v>
      </c>
      <c r="P34" s="26">
        <v>7044</v>
      </c>
      <c r="Q34" s="2"/>
      <c r="R34" s="2"/>
    </row>
    <row r="35" spans="1:18" ht="15.75">
      <c r="A35" s="9" t="s">
        <v>34</v>
      </c>
      <c r="B35" s="16"/>
      <c r="C35" s="16"/>
      <c r="D35" s="17">
        <v>0</v>
      </c>
      <c r="E35" s="17">
        <v>0</v>
      </c>
      <c r="F35" s="18">
        <v>0</v>
      </c>
      <c r="G35" s="18">
        <v>0</v>
      </c>
      <c r="H35" s="28">
        <v>0</v>
      </c>
      <c r="I35" s="20">
        <v>0</v>
      </c>
      <c r="J35" s="29">
        <v>0</v>
      </c>
      <c r="K35" s="30">
        <v>0</v>
      </c>
      <c r="L35" s="24">
        <v>0</v>
      </c>
      <c r="M35" s="24">
        <v>0</v>
      </c>
      <c r="N35" s="16">
        <v>0</v>
      </c>
      <c r="O35" s="16">
        <v>0</v>
      </c>
      <c r="P35" s="26">
        <v>0</v>
      </c>
      <c r="Q35" s="2"/>
      <c r="R35" s="2"/>
    </row>
    <row r="36" spans="1:18" ht="47.25">
      <c r="A36" s="8" t="s">
        <v>35</v>
      </c>
      <c r="B36" s="33">
        <v>11757</v>
      </c>
      <c r="C36" s="33">
        <v>11818</v>
      </c>
      <c r="D36" s="34">
        <v>95256</v>
      </c>
      <c r="E36" s="34">
        <v>95256</v>
      </c>
      <c r="F36" s="35">
        <v>88428</v>
      </c>
      <c r="G36" s="35">
        <v>86509</v>
      </c>
      <c r="H36" s="36">
        <v>4139</v>
      </c>
      <c r="I36" s="15">
        <f>+I34</f>
        <v>42965</v>
      </c>
      <c r="J36" s="37">
        <v>126287</v>
      </c>
      <c r="K36" s="38">
        <v>88044</v>
      </c>
      <c r="L36" s="39">
        <v>334198</v>
      </c>
      <c r="M36" s="39">
        <v>367344</v>
      </c>
      <c r="N36" s="40">
        <v>14872</v>
      </c>
      <c r="O36" s="40">
        <v>15298</v>
      </c>
      <c r="P36" s="41">
        <v>7044</v>
      </c>
      <c r="Q36" s="2"/>
      <c r="R36" s="2"/>
    </row>
    <row r="37" spans="2:18" ht="15.75"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mergeCells count="13">
    <mergeCell ref="N5:O5"/>
    <mergeCell ref="B5:C5"/>
    <mergeCell ref="H5:H6"/>
    <mergeCell ref="A2:Q2"/>
    <mergeCell ref="A3:Q3"/>
    <mergeCell ref="D5:E5"/>
    <mergeCell ref="F5:G5"/>
    <mergeCell ref="L5:M5"/>
    <mergeCell ref="A5:A6"/>
    <mergeCell ref="I5:I6"/>
    <mergeCell ref="A4:P4"/>
    <mergeCell ref="P5:P6"/>
    <mergeCell ref="J5:K5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69" zoomScaleNormal="69" zoomScaleSheetLayoutView="75" zoomScalePageLayoutView="0" workbookViewId="0" topLeftCell="A1">
      <selection activeCell="A3" sqref="A3:P3"/>
    </sheetView>
  </sheetViews>
  <sheetFormatPr defaultColWidth="8.8515625" defaultRowHeight="12.75"/>
  <cols>
    <col min="1" max="1" width="42.7109375" style="6" customWidth="1"/>
    <col min="2" max="2" width="14.140625" style="6" customWidth="1"/>
    <col min="3" max="3" width="13.57421875" style="6" customWidth="1"/>
    <col min="4" max="4" width="13.7109375" style="6" customWidth="1"/>
    <col min="5" max="5" width="14.00390625" style="6" customWidth="1"/>
    <col min="6" max="6" width="15.28125" style="6" customWidth="1"/>
    <col min="7" max="7" width="15.421875" style="6" customWidth="1"/>
    <col min="8" max="9" width="14.8515625" style="6" customWidth="1"/>
    <col min="10" max="10" width="13.140625" style="6" customWidth="1"/>
    <col min="11" max="11" width="14.421875" style="6" customWidth="1"/>
    <col min="12" max="12" width="14.140625" style="6" customWidth="1"/>
    <col min="13" max="13" width="13.421875" style="6" customWidth="1"/>
    <col min="14" max="14" width="13.140625" style="6" customWidth="1"/>
    <col min="15" max="15" width="15.00390625" style="6" customWidth="1"/>
    <col min="16" max="16" width="15.8515625" style="6" customWidth="1"/>
    <col min="17" max="16384" width="8.8515625" style="6" customWidth="1"/>
  </cols>
  <sheetData>
    <row r="1" spans="1:2" ht="24" customHeight="1">
      <c r="A1" s="4"/>
      <c r="B1" s="11"/>
    </row>
    <row r="2" spans="1:16" ht="20.25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>
      <c r="A3" s="46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7" customFormat="1" ht="94.5" customHeight="1">
      <c r="A5" s="56" t="s">
        <v>70</v>
      </c>
      <c r="B5" s="49" t="s">
        <v>72</v>
      </c>
      <c r="C5" s="48"/>
      <c r="D5" s="47" t="s">
        <v>37</v>
      </c>
      <c r="E5" s="48"/>
      <c r="F5" s="47" t="s">
        <v>75</v>
      </c>
      <c r="G5" s="48"/>
      <c r="H5" s="52" t="s">
        <v>5</v>
      </c>
      <c r="I5" s="52" t="s">
        <v>6</v>
      </c>
      <c r="J5" s="47" t="s">
        <v>11</v>
      </c>
      <c r="K5" s="48"/>
      <c r="L5" s="49" t="s">
        <v>71</v>
      </c>
      <c r="M5" s="48"/>
      <c r="N5" s="47" t="s">
        <v>7</v>
      </c>
      <c r="O5" s="48"/>
      <c r="P5" s="52" t="s">
        <v>10</v>
      </c>
    </row>
    <row r="6" spans="1:16" ht="67.5" customHeight="1">
      <c r="A6" s="57"/>
      <c r="B6" s="10" t="s">
        <v>9</v>
      </c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55"/>
      <c r="I6" s="53"/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73</v>
      </c>
      <c r="P6" s="53"/>
    </row>
    <row r="7" spans="1:16" ht="15.75">
      <c r="A7" s="13" t="s">
        <v>38</v>
      </c>
      <c r="B7" s="16">
        <v>35591</v>
      </c>
      <c r="C7" s="16">
        <v>39143</v>
      </c>
      <c r="D7" s="17">
        <v>389406</v>
      </c>
      <c r="E7" s="17">
        <v>389406</v>
      </c>
      <c r="F7" s="18">
        <v>357107</v>
      </c>
      <c r="G7" s="18">
        <v>368068</v>
      </c>
      <c r="H7" s="19">
        <v>41477</v>
      </c>
      <c r="I7" s="20">
        <v>201751</v>
      </c>
      <c r="J7" s="21">
        <v>572113</v>
      </c>
      <c r="K7" s="22">
        <v>625491</v>
      </c>
      <c r="L7" s="23" t="s">
        <v>78</v>
      </c>
      <c r="M7" s="24">
        <v>564478</v>
      </c>
      <c r="N7" s="25">
        <v>124041</v>
      </c>
      <c r="O7" s="25">
        <v>130103</v>
      </c>
      <c r="P7" s="26">
        <v>31760</v>
      </c>
    </row>
    <row r="8" spans="1:16" ht="31.5">
      <c r="A8" s="13" t="s">
        <v>39</v>
      </c>
      <c r="B8" s="16">
        <v>28267</v>
      </c>
      <c r="C8" s="16">
        <v>31819</v>
      </c>
      <c r="D8" s="17">
        <v>108448</v>
      </c>
      <c r="E8" s="17">
        <v>108448</v>
      </c>
      <c r="F8" s="18">
        <v>339496</v>
      </c>
      <c r="G8" s="18">
        <v>350251</v>
      </c>
      <c r="H8" s="19">
        <v>34126</v>
      </c>
      <c r="I8" s="20">
        <v>199649</v>
      </c>
      <c r="J8" s="21">
        <v>530908</v>
      </c>
      <c r="K8" s="22">
        <v>526872</v>
      </c>
      <c r="L8" s="24">
        <v>460515</v>
      </c>
      <c r="M8" s="24">
        <v>523839</v>
      </c>
      <c r="N8" s="25">
        <v>103865</v>
      </c>
      <c r="O8" s="25">
        <v>109927</v>
      </c>
      <c r="P8" s="26">
        <v>29299</v>
      </c>
    </row>
    <row r="9" spans="1:16" ht="15.75">
      <c r="A9" s="13" t="s">
        <v>40</v>
      </c>
      <c r="B9" s="16">
        <v>11636</v>
      </c>
      <c r="C9" s="16">
        <v>13233</v>
      </c>
      <c r="D9" s="17">
        <v>310397</v>
      </c>
      <c r="E9" s="17">
        <v>310397</v>
      </c>
      <c r="F9" s="18">
        <v>123413</v>
      </c>
      <c r="G9" s="18">
        <v>123413</v>
      </c>
      <c r="H9" s="19">
        <v>18964</v>
      </c>
      <c r="I9" s="20">
        <v>79147</v>
      </c>
      <c r="J9" s="21">
        <v>318361</v>
      </c>
      <c r="K9" s="22">
        <v>335808</v>
      </c>
      <c r="L9" s="24">
        <v>197041</v>
      </c>
      <c r="M9" s="24">
        <v>225813</v>
      </c>
      <c r="N9" s="25">
        <v>68611</v>
      </c>
      <c r="O9" s="25">
        <v>68611</v>
      </c>
      <c r="P9" s="26">
        <v>16562</v>
      </c>
    </row>
    <row r="10" spans="1:16" ht="31.5">
      <c r="A10" s="13" t="s">
        <v>41</v>
      </c>
      <c r="B10" s="16">
        <v>0</v>
      </c>
      <c r="C10" s="16">
        <v>0</v>
      </c>
      <c r="D10" s="17">
        <v>0</v>
      </c>
      <c r="E10" s="17">
        <v>0</v>
      </c>
      <c r="F10" s="18">
        <v>0</v>
      </c>
      <c r="G10" s="18">
        <v>0</v>
      </c>
      <c r="H10" s="28">
        <v>0</v>
      </c>
      <c r="I10" s="20">
        <v>0</v>
      </c>
      <c r="J10" s="29">
        <v>0</v>
      </c>
      <c r="K10" s="30">
        <v>0</v>
      </c>
      <c r="L10" s="31">
        <v>0</v>
      </c>
      <c r="M10" s="24">
        <v>0</v>
      </c>
      <c r="N10" s="27">
        <v>0</v>
      </c>
      <c r="O10" s="27">
        <v>0</v>
      </c>
      <c r="P10" s="26">
        <v>0</v>
      </c>
    </row>
    <row r="11" spans="1:16" ht="15.75">
      <c r="A11" s="13" t="s">
        <v>42</v>
      </c>
      <c r="B11" s="16">
        <v>0</v>
      </c>
      <c r="C11" s="16">
        <v>0</v>
      </c>
      <c r="D11" s="17">
        <v>0</v>
      </c>
      <c r="E11" s="17">
        <v>0</v>
      </c>
      <c r="F11" s="18">
        <v>15</v>
      </c>
      <c r="G11" s="18">
        <v>15</v>
      </c>
      <c r="H11" s="28">
        <v>0</v>
      </c>
      <c r="I11" s="20">
        <v>0</v>
      </c>
      <c r="J11" s="21">
        <v>15</v>
      </c>
      <c r="K11" s="22">
        <v>15</v>
      </c>
      <c r="L11" s="24">
        <v>973</v>
      </c>
      <c r="M11" s="24">
        <v>973</v>
      </c>
      <c r="N11" s="25">
        <v>60</v>
      </c>
      <c r="O11" s="25">
        <v>60</v>
      </c>
      <c r="P11" s="26">
        <v>0</v>
      </c>
    </row>
    <row r="12" spans="1:16" ht="15.75">
      <c r="A12" s="13" t="s">
        <v>43</v>
      </c>
      <c r="B12" s="16">
        <v>14454</v>
      </c>
      <c r="C12" s="16">
        <v>14450</v>
      </c>
      <c r="D12" s="17">
        <v>22519</v>
      </c>
      <c r="E12" s="17">
        <v>22519</v>
      </c>
      <c r="F12" s="18">
        <v>104284</v>
      </c>
      <c r="G12" s="18">
        <v>101801</v>
      </c>
      <c r="H12" s="19">
        <v>17784</v>
      </c>
      <c r="I12" s="20">
        <v>39043</v>
      </c>
      <c r="J12" s="21">
        <v>256513</v>
      </c>
      <c r="K12" s="22">
        <v>267753</v>
      </c>
      <c r="L12" s="24">
        <v>278782</v>
      </c>
      <c r="M12" s="24">
        <v>277366</v>
      </c>
      <c r="N12" s="25">
        <v>16617</v>
      </c>
      <c r="O12" s="25">
        <v>16488</v>
      </c>
      <c r="P12" s="26">
        <v>6423</v>
      </c>
    </row>
    <row r="13" spans="1:16" ht="17.25" customHeight="1">
      <c r="A13" s="13" t="s">
        <v>44</v>
      </c>
      <c r="B13" s="16">
        <v>4145</v>
      </c>
      <c r="C13" s="16">
        <v>4331</v>
      </c>
      <c r="D13" s="17">
        <v>7093</v>
      </c>
      <c r="E13" s="17">
        <v>7093</v>
      </c>
      <c r="F13" s="18">
        <v>21354</v>
      </c>
      <c r="G13" s="18">
        <v>21441</v>
      </c>
      <c r="H13" s="19">
        <v>2468</v>
      </c>
      <c r="I13" s="20">
        <v>13181</v>
      </c>
      <c r="J13" s="21">
        <v>66375</v>
      </c>
      <c r="K13" s="22">
        <v>66918</v>
      </c>
      <c r="L13" s="24">
        <v>58909</v>
      </c>
      <c r="M13" s="24">
        <v>59012</v>
      </c>
      <c r="N13" s="25">
        <v>7944</v>
      </c>
      <c r="O13" s="25">
        <v>8443</v>
      </c>
      <c r="P13" s="26">
        <v>1405</v>
      </c>
    </row>
    <row r="14" spans="1:16" ht="47.25">
      <c r="A14" s="13" t="s">
        <v>45</v>
      </c>
      <c r="B14" s="16">
        <v>2773</v>
      </c>
      <c r="C14" s="16">
        <v>2773</v>
      </c>
      <c r="D14" s="17">
        <v>0</v>
      </c>
      <c r="E14" s="17">
        <v>0</v>
      </c>
      <c r="F14" s="18">
        <v>241</v>
      </c>
      <c r="G14" s="18">
        <v>241</v>
      </c>
      <c r="H14" s="28">
        <v>0</v>
      </c>
      <c r="I14" s="20">
        <v>0</v>
      </c>
      <c r="J14" s="21">
        <v>4991</v>
      </c>
      <c r="K14" s="22">
        <v>4991</v>
      </c>
      <c r="L14" s="24">
        <v>3022</v>
      </c>
      <c r="M14" s="24">
        <v>3029</v>
      </c>
      <c r="N14" s="25">
        <v>5802</v>
      </c>
      <c r="O14" s="25">
        <v>5802</v>
      </c>
      <c r="P14" s="26">
        <v>0</v>
      </c>
    </row>
    <row r="15" spans="1:16" ht="47.25">
      <c r="A15" s="13" t="s">
        <v>46</v>
      </c>
      <c r="B15" s="16">
        <v>9562</v>
      </c>
      <c r="C15" s="16">
        <v>9555</v>
      </c>
      <c r="D15" s="17">
        <v>13659</v>
      </c>
      <c r="E15" s="17">
        <v>13659</v>
      </c>
      <c r="F15" s="18">
        <v>19351</v>
      </c>
      <c r="G15" s="18">
        <v>19351</v>
      </c>
      <c r="H15" s="19">
        <v>17973</v>
      </c>
      <c r="I15" s="20">
        <v>-23</v>
      </c>
      <c r="J15" s="21">
        <v>48957</v>
      </c>
      <c r="K15" s="22">
        <v>48954</v>
      </c>
      <c r="L15" s="24">
        <v>54018</v>
      </c>
      <c r="M15" s="24">
        <v>54392</v>
      </c>
      <c r="N15" s="25">
        <v>3744</v>
      </c>
      <c r="O15" s="25">
        <v>3744</v>
      </c>
      <c r="P15" s="26">
        <v>-2746</v>
      </c>
    </row>
    <row r="16" spans="1:16" ht="31.5">
      <c r="A16" s="13" t="s">
        <v>47</v>
      </c>
      <c r="B16" s="16">
        <v>0</v>
      </c>
      <c r="C16" s="16">
        <v>0</v>
      </c>
      <c r="D16" s="17">
        <v>0</v>
      </c>
      <c r="E16" s="17">
        <v>0</v>
      </c>
      <c r="F16" s="18">
        <v>8055</v>
      </c>
      <c r="G16" s="18">
        <v>8324</v>
      </c>
      <c r="H16" s="28">
        <v>0</v>
      </c>
      <c r="I16" s="20">
        <v>-372</v>
      </c>
      <c r="J16" s="21">
        <v>1691</v>
      </c>
      <c r="K16" s="22">
        <v>1691</v>
      </c>
      <c r="L16" s="24">
        <v>-7525</v>
      </c>
      <c r="M16" s="24">
        <v>-7525</v>
      </c>
      <c r="N16" s="32">
        <v>4185</v>
      </c>
      <c r="O16" s="32">
        <v>4185</v>
      </c>
      <c r="P16" s="26">
        <v>0</v>
      </c>
    </row>
    <row r="17" spans="1:16" ht="31.5">
      <c r="A17" s="13" t="s">
        <v>48</v>
      </c>
      <c r="B17" s="16">
        <v>0</v>
      </c>
      <c r="C17" s="16">
        <v>0</v>
      </c>
      <c r="D17" s="17">
        <v>5574</v>
      </c>
      <c r="E17" s="17">
        <v>5574</v>
      </c>
      <c r="F17" s="18">
        <v>0</v>
      </c>
      <c r="G17" s="18">
        <v>0</v>
      </c>
      <c r="H17" s="28">
        <v>0</v>
      </c>
      <c r="I17" s="20">
        <v>-322</v>
      </c>
      <c r="J17" s="21">
        <v>-25953</v>
      </c>
      <c r="K17" s="22">
        <v>-25953</v>
      </c>
      <c r="L17" s="24"/>
      <c r="M17" s="24">
        <v>0</v>
      </c>
      <c r="N17" s="32">
        <v>0</v>
      </c>
      <c r="O17" s="32">
        <v>0</v>
      </c>
      <c r="P17" s="26">
        <v>0</v>
      </c>
    </row>
    <row r="18" spans="1:16" ht="15.75">
      <c r="A18" s="13" t="s">
        <v>49</v>
      </c>
      <c r="B18" s="16">
        <v>-3740</v>
      </c>
      <c r="C18" s="16">
        <v>-3740</v>
      </c>
      <c r="D18" s="17">
        <v>210</v>
      </c>
      <c r="E18" s="17">
        <v>210</v>
      </c>
      <c r="F18" s="18">
        <v>10033</v>
      </c>
      <c r="G18" s="18">
        <v>9945</v>
      </c>
      <c r="H18" s="19">
        <v>299</v>
      </c>
      <c r="I18" s="20">
        <v>0</v>
      </c>
      <c r="J18" s="21">
        <v>13797</v>
      </c>
      <c r="K18" s="22">
        <v>13784</v>
      </c>
      <c r="L18" s="24">
        <v>6537</v>
      </c>
      <c r="M18" s="24">
        <v>6537</v>
      </c>
      <c r="N18" s="25">
        <v>4865</v>
      </c>
      <c r="O18" s="25">
        <v>4866</v>
      </c>
      <c r="P18" s="26">
        <v>3902</v>
      </c>
    </row>
    <row r="19" spans="1:16" ht="47.25">
      <c r="A19" s="13" t="s">
        <v>50</v>
      </c>
      <c r="B19" s="16">
        <v>0</v>
      </c>
      <c r="C19" s="16">
        <v>0</v>
      </c>
      <c r="D19" s="17">
        <v>0</v>
      </c>
      <c r="E19" s="17">
        <v>0</v>
      </c>
      <c r="F19" s="18">
        <v>4</v>
      </c>
      <c r="G19" s="18">
        <v>28</v>
      </c>
      <c r="H19" s="28">
        <v>0</v>
      </c>
      <c r="I19" s="20">
        <v>0</v>
      </c>
      <c r="J19" s="21">
        <v>-58816</v>
      </c>
      <c r="K19" s="22">
        <v>-58816</v>
      </c>
      <c r="L19" s="24">
        <v>60</v>
      </c>
      <c r="M19" s="24">
        <v>-137</v>
      </c>
      <c r="N19" s="25">
        <v>57</v>
      </c>
      <c r="O19" s="25">
        <v>723</v>
      </c>
      <c r="P19" s="26">
        <v>0</v>
      </c>
    </row>
    <row r="20" spans="1:16" ht="15.75">
      <c r="A20" s="13" t="s">
        <v>51</v>
      </c>
      <c r="B20" s="16">
        <v>265</v>
      </c>
      <c r="C20" s="16">
        <v>3156</v>
      </c>
      <c r="D20" s="17">
        <v>8876</v>
      </c>
      <c r="E20" s="17">
        <v>8876</v>
      </c>
      <c r="F20" s="18">
        <v>14589</v>
      </c>
      <c r="G20" s="18">
        <v>16243</v>
      </c>
      <c r="H20" s="43">
        <v>211</v>
      </c>
      <c r="I20" s="20">
        <v>2780</v>
      </c>
      <c r="J20" s="21">
        <v>6288</v>
      </c>
      <c r="K20" s="22">
        <v>6438</v>
      </c>
      <c r="L20" s="24">
        <v>20980</v>
      </c>
      <c r="M20" s="24">
        <v>31817</v>
      </c>
      <c r="N20" s="25">
        <v>1009</v>
      </c>
      <c r="O20" s="25">
        <v>1314</v>
      </c>
      <c r="P20" s="26">
        <v>68</v>
      </c>
    </row>
    <row r="21" spans="1:16" ht="15.75">
      <c r="A21" s="13" t="s">
        <v>52</v>
      </c>
      <c r="B21" s="16">
        <v>311</v>
      </c>
      <c r="C21" s="16">
        <v>311</v>
      </c>
      <c r="D21" s="17">
        <v>10113</v>
      </c>
      <c r="E21" s="17">
        <v>10113</v>
      </c>
      <c r="F21" s="18">
        <v>31520</v>
      </c>
      <c r="G21" s="18">
        <v>32596</v>
      </c>
      <c r="H21" s="43">
        <v>8027</v>
      </c>
      <c r="I21" s="20">
        <v>2459</v>
      </c>
      <c r="J21" s="21">
        <v>32020</v>
      </c>
      <c r="K21" s="22">
        <v>34790</v>
      </c>
      <c r="L21" s="24">
        <v>43665</v>
      </c>
      <c r="M21" s="24">
        <v>47868</v>
      </c>
      <c r="N21" s="25">
        <v>2429</v>
      </c>
      <c r="O21" s="25">
        <v>2839</v>
      </c>
      <c r="P21" s="26">
        <v>0</v>
      </c>
    </row>
    <row r="22" spans="1:16" ht="15.75">
      <c r="A22" s="13" t="s">
        <v>53</v>
      </c>
      <c r="B22" s="16">
        <v>32946</v>
      </c>
      <c r="C22" s="16">
        <v>37053</v>
      </c>
      <c r="D22" s="17">
        <v>53633</v>
      </c>
      <c r="E22" s="17">
        <v>53633</v>
      </c>
      <c r="F22" s="18">
        <v>203320</v>
      </c>
      <c r="G22" s="18">
        <v>204802</v>
      </c>
      <c r="H22" s="19">
        <v>22605</v>
      </c>
      <c r="I22" s="20">
        <v>62870</v>
      </c>
      <c r="J22" s="21">
        <v>269276</v>
      </c>
      <c r="K22" s="22">
        <v>277546</v>
      </c>
      <c r="L22" s="24">
        <v>244794</v>
      </c>
      <c r="M22" s="24">
        <v>251794</v>
      </c>
      <c r="N22" s="25">
        <v>33825</v>
      </c>
      <c r="O22" s="25">
        <v>35994</v>
      </c>
      <c r="P22" s="26">
        <v>13783</v>
      </c>
    </row>
    <row r="23" spans="1:16" ht="15.75">
      <c r="A23" s="13" t="s">
        <v>54</v>
      </c>
      <c r="B23" s="16">
        <v>785</v>
      </c>
      <c r="C23" s="16">
        <v>981</v>
      </c>
      <c r="D23" s="17">
        <v>924</v>
      </c>
      <c r="E23" s="17">
        <v>924</v>
      </c>
      <c r="F23" s="18">
        <v>11980</v>
      </c>
      <c r="G23" s="18">
        <v>12100</v>
      </c>
      <c r="H23" s="19">
        <v>1131</v>
      </c>
      <c r="I23" s="20">
        <v>2295</v>
      </c>
      <c r="J23" s="21">
        <v>32644</v>
      </c>
      <c r="K23" s="22">
        <v>34207</v>
      </c>
      <c r="L23" s="24">
        <v>9202</v>
      </c>
      <c r="M23" s="24">
        <v>9218</v>
      </c>
      <c r="N23" s="25">
        <v>3249</v>
      </c>
      <c r="O23" s="25">
        <v>4151</v>
      </c>
      <c r="P23" s="26">
        <v>760</v>
      </c>
    </row>
    <row r="24" spans="1:16" ht="15.75">
      <c r="A24" s="13" t="s">
        <v>55</v>
      </c>
      <c r="B24" s="16">
        <v>0</v>
      </c>
      <c r="C24" s="16">
        <v>0</v>
      </c>
      <c r="D24" s="17">
        <v>-1523</v>
      </c>
      <c r="E24" s="17">
        <v>-1523</v>
      </c>
      <c r="F24" s="18">
        <v>-473</v>
      </c>
      <c r="G24" s="18">
        <v>3732</v>
      </c>
      <c r="H24" s="28">
        <v>0</v>
      </c>
      <c r="I24" s="20"/>
      <c r="J24" s="21">
        <v>-2380</v>
      </c>
      <c r="K24" s="22">
        <v>-2380</v>
      </c>
      <c r="L24" s="24">
        <v>14153</v>
      </c>
      <c r="M24" s="24">
        <v>14699</v>
      </c>
      <c r="N24" s="27">
        <v>0</v>
      </c>
      <c r="O24" s="27">
        <v>0</v>
      </c>
      <c r="P24" s="26">
        <v>0</v>
      </c>
    </row>
    <row r="25" spans="1:16" ht="15.75">
      <c r="A25" s="13" t="s">
        <v>56</v>
      </c>
      <c r="B25" s="16">
        <v>2313</v>
      </c>
      <c r="C25" s="16">
        <v>2598</v>
      </c>
      <c r="D25" s="17">
        <v>-58710</v>
      </c>
      <c r="E25" s="17">
        <v>-58710</v>
      </c>
      <c r="F25" s="18">
        <v>36782</v>
      </c>
      <c r="G25" s="18">
        <v>39346</v>
      </c>
      <c r="H25" s="19">
        <v>22196</v>
      </c>
      <c r="I25" s="20">
        <v>32177</v>
      </c>
      <c r="J25" s="21">
        <v>-27969</v>
      </c>
      <c r="K25" s="22">
        <v>27619</v>
      </c>
      <c r="L25" s="24">
        <v>-99288</v>
      </c>
      <c r="M25" s="24">
        <v>-86269</v>
      </c>
      <c r="N25" s="25">
        <v>28192</v>
      </c>
      <c r="O25" s="25">
        <v>29272</v>
      </c>
      <c r="P25" s="26">
        <v>-147</v>
      </c>
    </row>
    <row r="26" spans="1:16" ht="31.5">
      <c r="A26" s="13" t="s">
        <v>57</v>
      </c>
      <c r="B26" s="16">
        <v>1938</v>
      </c>
      <c r="C26" s="16">
        <v>1602</v>
      </c>
      <c r="D26" s="17">
        <v>-65555</v>
      </c>
      <c r="E26" s="17">
        <v>-65555</v>
      </c>
      <c r="F26" s="18">
        <v>35274</v>
      </c>
      <c r="G26" s="18">
        <v>30168</v>
      </c>
      <c r="H26" s="19">
        <v>16928</v>
      </c>
      <c r="I26" s="20">
        <v>32177</v>
      </c>
      <c r="J26" s="21">
        <v>55031</v>
      </c>
      <c r="K26" s="22">
        <v>27619</v>
      </c>
      <c r="L26" s="24">
        <v>-61132</v>
      </c>
      <c r="M26" s="24">
        <v>-79168</v>
      </c>
      <c r="N26" s="25">
        <v>27644</v>
      </c>
      <c r="O26" s="25">
        <v>27458</v>
      </c>
      <c r="P26" s="26">
        <v>-147</v>
      </c>
    </row>
    <row r="27" spans="1:16" ht="15.75">
      <c r="A27" s="13" t="s">
        <v>58</v>
      </c>
      <c r="B27" s="16">
        <v>0</v>
      </c>
      <c r="C27" s="16">
        <v>0</v>
      </c>
      <c r="D27" s="17">
        <v>0</v>
      </c>
      <c r="E27" s="17">
        <v>0</v>
      </c>
      <c r="F27" s="18">
        <v>0</v>
      </c>
      <c r="G27" s="18">
        <v>0</v>
      </c>
      <c r="H27" s="28">
        <v>0</v>
      </c>
      <c r="I27" s="20">
        <v>0</v>
      </c>
      <c r="J27" s="29">
        <v>0</v>
      </c>
      <c r="K27" s="30">
        <v>0</v>
      </c>
      <c r="L27" s="24"/>
      <c r="M27" s="24">
        <v>0</v>
      </c>
      <c r="N27" s="27">
        <v>0</v>
      </c>
      <c r="O27" s="27">
        <v>0</v>
      </c>
      <c r="P27" s="26">
        <v>0</v>
      </c>
    </row>
    <row r="28" spans="1:16" ht="31.5">
      <c r="A28" s="13" t="s">
        <v>59</v>
      </c>
      <c r="B28" s="16">
        <v>0</v>
      </c>
      <c r="C28" s="16">
        <v>0</v>
      </c>
      <c r="D28" s="17">
        <v>0</v>
      </c>
      <c r="E28" s="17">
        <v>0</v>
      </c>
      <c r="F28" s="18">
        <v>2645</v>
      </c>
      <c r="G28" s="18">
        <v>0</v>
      </c>
      <c r="H28" s="28">
        <v>0</v>
      </c>
      <c r="I28" s="20">
        <v>0</v>
      </c>
      <c r="J28" s="21">
        <v>8344</v>
      </c>
      <c r="K28" s="30">
        <v>0</v>
      </c>
      <c r="L28" s="24">
        <v>0</v>
      </c>
      <c r="M28" s="24">
        <v>33349</v>
      </c>
      <c r="N28" s="25">
        <v>1000</v>
      </c>
      <c r="O28" s="25">
        <v>0</v>
      </c>
      <c r="P28" s="26">
        <v>0</v>
      </c>
    </row>
    <row r="29" spans="1:16" ht="63">
      <c r="A29" s="13" t="s">
        <v>60</v>
      </c>
      <c r="B29" s="16">
        <v>0</v>
      </c>
      <c r="C29" s="16">
        <v>0</v>
      </c>
      <c r="D29" s="17">
        <v>0</v>
      </c>
      <c r="E29" s="17">
        <v>0</v>
      </c>
      <c r="F29" s="18">
        <v>0</v>
      </c>
      <c r="G29" s="18">
        <v>0</v>
      </c>
      <c r="H29" s="28">
        <v>0</v>
      </c>
      <c r="I29" s="20">
        <v>0</v>
      </c>
      <c r="J29" s="21">
        <v>54</v>
      </c>
      <c r="K29" s="22">
        <v>54</v>
      </c>
      <c r="L29" s="24">
        <v>-316</v>
      </c>
      <c r="M29" s="24">
        <v>-316</v>
      </c>
      <c r="N29" s="25">
        <v>0</v>
      </c>
      <c r="O29" s="25">
        <v>0</v>
      </c>
      <c r="P29" s="26">
        <v>0</v>
      </c>
    </row>
    <row r="30" spans="1:16" ht="47.25">
      <c r="A30" s="13" t="s">
        <v>61</v>
      </c>
      <c r="B30" s="16">
        <v>6769</v>
      </c>
      <c r="C30" s="16">
        <v>6830</v>
      </c>
      <c r="D30" s="17">
        <v>118317</v>
      </c>
      <c r="E30" s="17">
        <v>118317</v>
      </c>
      <c r="F30" s="18">
        <v>88428</v>
      </c>
      <c r="G30" s="18">
        <v>86586</v>
      </c>
      <c r="H30" s="19">
        <v>2353</v>
      </c>
      <c r="I30" s="14">
        <f>I7-I9+I12-I13+I15+I18+I20-I21-I22-I23-I24-I25+I16+I17</f>
        <v>50728</v>
      </c>
      <c r="J30" s="21">
        <v>139667</v>
      </c>
      <c r="K30" s="22">
        <v>109894</v>
      </c>
      <c r="L30" s="24">
        <v>389209</v>
      </c>
      <c r="M30" s="24">
        <v>441828</v>
      </c>
      <c r="N30" s="25">
        <v>17130</v>
      </c>
      <c r="O30" s="25">
        <v>17975</v>
      </c>
      <c r="P30" s="26">
        <v>7044</v>
      </c>
    </row>
    <row r="31" spans="1:16" ht="34.5" customHeight="1">
      <c r="A31" s="13" t="s">
        <v>62</v>
      </c>
      <c r="B31" s="16">
        <v>-4988</v>
      </c>
      <c r="C31" s="16">
        <v>-4988</v>
      </c>
      <c r="D31" s="17">
        <v>23061</v>
      </c>
      <c r="E31" s="17">
        <v>23061</v>
      </c>
      <c r="F31" s="18">
        <v>0</v>
      </c>
      <c r="G31" s="18">
        <v>77</v>
      </c>
      <c r="H31" s="19">
        <v>-1786</v>
      </c>
      <c r="I31" s="20">
        <v>7763</v>
      </c>
      <c r="J31" s="21">
        <v>13380</v>
      </c>
      <c r="K31" s="22">
        <v>21850</v>
      </c>
      <c r="L31" s="24">
        <v>55011</v>
      </c>
      <c r="M31" s="24">
        <v>74484</v>
      </c>
      <c r="N31" s="25">
        <v>2258</v>
      </c>
      <c r="O31" s="25">
        <v>2677</v>
      </c>
      <c r="P31" s="26">
        <v>0</v>
      </c>
    </row>
    <row r="32" spans="1:16" ht="47.25">
      <c r="A32" s="13" t="s">
        <v>63</v>
      </c>
      <c r="B32" s="16">
        <v>11757</v>
      </c>
      <c r="C32" s="16">
        <v>11818</v>
      </c>
      <c r="D32" s="17">
        <v>95256</v>
      </c>
      <c r="E32" s="17">
        <v>95256</v>
      </c>
      <c r="F32" s="18">
        <v>88428</v>
      </c>
      <c r="G32" s="18">
        <v>86509</v>
      </c>
      <c r="H32" s="19">
        <v>4139</v>
      </c>
      <c r="I32" s="14">
        <f>I30-I31</f>
        <v>42965</v>
      </c>
      <c r="J32" s="21">
        <v>126287</v>
      </c>
      <c r="K32" s="22">
        <v>88044</v>
      </c>
      <c r="L32" s="24">
        <v>334198</v>
      </c>
      <c r="M32" s="24">
        <v>367344</v>
      </c>
      <c r="N32" s="25">
        <v>14872</v>
      </c>
      <c r="O32" s="25">
        <v>15298</v>
      </c>
      <c r="P32" s="26">
        <v>7044</v>
      </c>
    </row>
    <row r="33" spans="1:16" ht="31.5">
      <c r="A33" s="13" t="s">
        <v>64</v>
      </c>
      <c r="B33" s="16"/>
      <c r="C33" s="16"/>
      <c r="D33" s="17">
        <v>0</v>
      </c>
      <c r="E33" s="17">
        <v>0</v>
      </c>
      <c r="F33" s="18">
        <v>0</v>
      </c>
      <c r="G33" s="18">
        <v>0</v>
      </c>
      <c r="H33" s="28">
        <v>0</v>
      </c>
      <c r="I33" s="20">
        <v>0</v>
      </c>
      <c r="J33" s="29">
        <v>0</v>
      </c>
      <c r="K33" s="30">
        <v>0</v>
      </c>
      <c r="L33" s="24">
        <v>0</v>
      </c>
      <c r="M33" s="24">
        <v>0</v>
      </c>
      <c r="N33" s="27">
        <v>0</v>
      </c>
      <c r="O33" s="27">
        <v>0</v>
      </c>
      <c r="P33" s="26">
        <v>0</v>
      </c>
    </row>
    <row r="34" spans="1:16" ht="47.25">
      <c r="A34" s="13" t="s">
        <v>65</v>
      </c>
      <c r="B34" s="16">
        <v>11757</v>
      </c>
      <c r="C34" s="16">
        <v>11818</v>
      </c>
      <c r="D34" s="17">
        <v>95256</v>
      </c>
      <c r="E34" s="17">
        <v>95256</v>
      </c>
      <c r="F34" s="18">
        <v>88428</v>
      </c>
      <c r="G34" s="18">
        <v>86509</v>
      </c>
      <c r="H34" s="19">
        <v>4139</v>
      </c>
      <c r="I34" s="14">
        <f>+I32</f>
        <v>42965</v>
      </c>
      <c r="J34" s="21">
        <v>126287</v>
      </c>
      <c r="K34" s="22">
        <v>88044</v>
      </c>
      <c r="L34" s="24">
        <v>334198</v>
      </c>
      <c r="M34" s="24">
        <v>367344</v>
      </c>
      <c r="N34" s="25">
        <v>14872</v>
      </c>
      <c r="O34" s="25">
        <v>15298</v>
      </c>
      <c r="P34" s="26">
        <v>7044</v>
      </c>
    </row>
    <row r="35" spans="1:16" ht="18.75" customHeight="1">
      <c r="A35" s="13" t="s">
        <v>66</v>
      </c>
      <c r="B35" s="16"/>
      <c r="C35" s="16"/>
      <c r="D35" s="17">
        <v>0</v>
      </c>
      <c r="E35" s="17">
        <v>0</v>
      </c>
      <c r="F35" s="18">
        <v>0</v>
      </c>
      <c r="G35" s="18">
        <v>0</v>
      </c>
      <c r="H35" s="28">
        <v>0</v>
      </c>
      <c r="I35" s="20">
        <v>0</v>
      </c>
      <c r="J35" s="29">
        <v>0</v>
      </c>
      <c r="K35" s="30">
        <v>0</v>
      </c>
      <c r="L35" s="24">
        <v>0</v>
      </c>
      <c r="M35" s="24">
        <v>0</v>
      </c>
      <c r="N35" s="16">
        <v>0</v>
      </c>
      <c r="O35" s="16">
        <v>0</v>
      </c>
      <c r="P35" s="26">
        <v>0</v>
      </c>
    </row>
    <row r="36" spans="1:16" ht="31.5">
      <c r="A36" s="12" t="s">
        <v>67</v>
      </c>
      <c r="B36" s="33">
        <v>11757</v>
      </c>
      <c r="C36" s="33">
        <v>11818</v>
      </c>
      <c r="D36" s="34">
        <v>95256</v>
      </c>
      <c r="E36" s="34">
        <v>95256</v>
      </c>
      <c r="F36" s="35">
        <v>88428</v>
      </c>
      <c r="G36" s="35">
        <v>86509</v>
      </c>
      <c r="H36" s="36">
        <v>4139</v>
      </c>
      <c r="I36" s="15">
        <f>+I34</f>
        <v>42965</v>
      </c>
      <c r="J36" s="37">
        <v>126287</v>
      </c>
      <c r="K36" s="38">
        <v>88044</v>
      </c>
      <c r="L36" s="39">
        <v>334198</v>
      </c>
      <c r="M36" s="39">
        <v>367344</v>
      </c>
      <c r="N36" s="40">
        <v>14872</v>
      </c>
      <c r="O36" s="40">
        <v>15298</v>
      </c>
      <c r="P36" s="41">
        <v>7044</v>
      </c>
    </row>
  </sheetData>
  <sheetProtection/>
  <mergeCells count="13">
    <mergeCell ref="F5:G5"/>
    <mergeCell ref="H5:H6"/>
    <mergeCell ref="I5:I6"/>
    <mergeCell ref="P5:P6"/>
    <mergeCell ref="A2:P2"/>
    <mergeCell ref="A3:P3"/>
    <mergeCell ref="L5:M5"/>
    <mergeCell ref="N5:O5"/>
    <mergeCell ref="A4:P4"/>
    <mergeCell ref="A5:A6"/>
    <mergeCell ref="D5:E5"/>
    <mergeCell ref="B5:C5"/>
    <mergeCell ref="J5:K5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2008-05-08T07:32:59Z</cp:lastPrinted>
  <dcterms:created xsi:type="dcterms:W3CDTF">2006-01-23T08:29:20Z</dcterms:created>
  <dcterms:modified xsi:type="dcterms:W3CDTF">2016-05-12T13:48:56Z</dcterms:modified>
  <cp:category/>
  <cp:version/>
  <cp:contentType/>
  <cp:contentStatus/>
</cp:coreProperties>
</file>