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2024_Q4/WEB/"/>
    </mc:Choice>
  </mc:AlternateContent>
  <xr:revisionPtr revIDLastSave="6" documentId="8_{C7C8CA07-B70F-4A0F-9542-14F7CFA1A215}" xr6:coauthVersionLast="47" xr6:coauthVersionMax="47" xr10:uidLastSave="{A8E73ABD-42DB-4719-902A-24F63604FB4D}"/>
  <bookViews>
    <workbookView xWindow="-110" yWindow="-110" windowWidth="25180" windowHeight="16140" xr2:uid="{2C3DD051-9A4A-48CA-99BE-579BCE6B9525}"/>
  </bookViews>
  <sheets>
    <sheet name="LT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<sst xmlns="http://schemas.openxmlformats.org/spreadsheetml/2006/main" count="66" uniqueCount="51">
  <si>
    <t>Pavadinimas</t>
  </si>
  <si>
    <t>AS „Citadele banka“ Lietuvos filialas</t>
  </si>
  <si>
    <t>„Luminor Bank“ AS Lietuvos skyrius</t>
  </si>
  <si>
    <t>Lietuvos centrinė kredito unija</t>
  </si>
  <si>
    <t>UAB "Urbo" bankas, finansinės grupės duomenys</t>
  </si>
  <si>
    <t>OP Corporate Bank plc Lietuvos filialas finansinės grupės duomenys</t>
  </si>
  <si>
    <t>SEB bankas, finansinės grupės duomenys</t>
  </si>
  <si>
    <t>Swedbank, AB, finansinė grupės duomenys</t>
  </si>
  <si>
    <t>AB Šiaulių bankas, finansinės grupės duomenys</t>
  </si>
  <si>
    <t>European Merchant Bank</t>
  </si>
  <si>
    <t>Revolut Bank</t>
  </si>
  <si>
    <t>Kreda</t>
  </si>
  <si>
    <t>VISO</t>
  </si>
  <si>
    <t>Turtas</t>
  </si>
  <si>
    <t>Paskolos ir išankstiniai mokėjimai</t>
  </si>
  <si>
    <t>Tame tarpe valdžios sektoriaus institucijų paskolos ir išankstiniai mokėjimai</t>
  </si>
  <si>
    <t>Tame tarpe kitų finansų bendrovių paskolos ir išankstiniai mokėjimai</t>
  </si>
  <si>
    <t>Tame tarpe kredito įstaigų / institucijų paskolos ir išankstiniai mokėjimai</t>
  </si>
  <si>
    <t xml:space="preserve">Tame tarpe ne finansų bendrovių paskolos ir išankstiniai mokėjimai </t>
  </si>
  <si>
    <t>Tame tarpe namų ūkių paskolos ir išankstiniai mokėjimai</t>
  </si>
  <si>
    <t>Finansinė nuoma</t>
  </si>
  <si>
    <t>Įsipareigojimai</t>
  </si>
  <si>
    <t>Indėliai</t>
  </si>
  <si>
    <t>Tame tarpe centrinių bankų indėliai</t>
  </si>
  <si>
    <t>Tame tarpe kredito įstaigų indėliai</t>
  </si>
  <si>
    <t>- iš jų Įsiskolinimai patronuojančiam bankui ar kitai patronuojančiai kredito bei finansų institucijai</t>
  </si>
  <si>
    <t>Tame tarpe valdžios sektoriaus institucijų indėliai</t>
  </si>
  <si>
    <t>Tame tarpe kitų finansų bendrovių indėliai</t>
  </si>
  <si>
    <t xml:space="preserve">Tame tarpe ne finansų bendrovių indėliai </t>
  </si>
  <si>
    <t xml:space="preserve">Tame tarpe namų ūkių indėliai </t>
  </si>
  <si>
    <t>Suteiktos finansinės garantijos</t>
  </si>
  <si>
    <t>Pagal riziką įvertintos pozicijos (angl. - RWA)</t>
  </si>
  <si>
    <t>Name</t>
  </si>
  <si>
    <t>TOTAL</t>
  </si>
  <si>
    <t>Assets</t>
  </si>
  <si>
    <t>Loans and advances</t>
  </si>
  <si>
    <t>of which General governments</t>
  </si>
  <si>
    <t>of which Other financial corporations</t>
  </si>
  <si>
    <t>of which Credit institutions</t>
  </si>
  <si>
    <t>of which Non - financial corporations</t>
  </si>
  <si>
    <t>of which Households</t>
  </si>
  <si>
    <t>Finance leases</t>
  </si>
  <si>
    <t>Liabilities</t>
  </si>
  <si>
    <t>Deposits</t>
  </si>
  <si>
    <t>of which central banks</t>
  </si>
  <si>
    <t>-of which Outstanding balances to Parent and entities with joint control or significance influence</t>
  </si>
  <si>
    <t>of which Non-financial corporations</t>
  </si>
  <si>
    <t>Financial guarantees given</t>
  </si>
  <si>
    <t>Total risk exposure amount (RWA)</t>
  </si>
  <si>
    <t>Bankų rodikliai I dalis, 2024 m. IV ketv., tūkst.EUR</t>
  </si>
  <si>
    <t>Main Indicators of Banks I part, 2024 4Q, thousands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</si>
</sst>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0"/>
      <color rgb="FFFF0000"/>
      <name val="Arial"/>
      <family val="2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1"/>
      <name val="Calibri"/>
      <family val="2"/>
      <charset val="186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4" fillId="0" borderId="4" xfId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textRotation="90" wrapText="1"/>
    </xf>
    <xf numFmtId="3" fontId="4" fillId="2" borderId="4" xfId="0" applyNumberFormat="1" applyFont="1" applyFill="1" applyBorder="1" applyAlignment="1">
      <alignment horizontal="center" textRotation="90" wrapText="1"/>
    </xf>
    <xf numFmtId="0" fontId="2" fillId="0" borderId="4" xfId="0" applyFont="1" applyBorder="1"/>
    <xf numFmtId="0" fontId="4" fillId="0" borderId="4" xfId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horizontal="right" vertical="center"/>
    </xf>
    <xf numFmtId="3" fontId="5" fillId="0" borderId="4" xfId="1" applyNumberFormat="1" applyFont="1" applyBorder="1" applyAlignment="1">
      <alignment horizontal="right"/>
    </xf>
    <xf numFmtId="3" fontId="0" fillId="0" borderId="4" xfId="0" applyNumberFormat="1" applyBorder="1"/>
    <xf numFmtId="0" fontId="6" fillId="0" borderId="4" xfId="0" applyFont="1" applyBorder="1"/>
    <xf numFmtId="3" fontId="2" fillId="0" borderId="4" xfId="0" applyNumberFormat="1" applyFont="1" applyBorder="1"/>
    <xf numFmtId="49" fontId="4" fillId="0" borderId="4" xfId="1" applyNumberFormat="1" applyFont="1" applyBorder="1" applyAlignment="1">
      <alignment wrapText="1"/>
    </xf>
    <xf numFmtId="0" fontId="7" fillId="0" borderId="4" xfId="1" applyFont="1" applyBorder="1"/>
    <xf numFmtId="3" fontId="5" fillId="2" borderId="4" xfId="1" applyNumberFormat="1" applyFont="1" applyFill="1" applyBorder="1" applyAlignment="1">
      <alignment horizontal="right"/>
    </xf>
    <xf numFmtId="0" fontId="7" fillId="0" borderId="4" xfId="1" applyFont="1" applyBorder="1" applyAlignment="1">
      <alignment horizontal="left"/>
    </xf>
    <xf numFmtId="0" fontId="4" fillId="0" borderId="4" xfId="1" applyFont="1" applyBorder="1"/>
    <xf numFmtId="0" fontId="0" fillId="0" borderId="4" xfId="0" applyBorder="1" applyAlignment="1">
      <alignment horizontal="right"/>
    </xf>
    <xf numFmtId="4" fontId="6" fillId="0" borderId="4" xfId="0" applyNumberFormat="1" applyFont="1" applyBorder="1"/>
    <xf numFmtId="0" fontId="7" fillId="0" borderId="4" xfId="1" applyFont="1" applyBorder="1" applyAlignment="1">
      <alignment horizontal="left" shrinkToFit="1"/>
    </xf>
    <xf numFmtId="3" fontId="8" fillId="0" borderId="4" xfId="1" applyNumberFormat="1" applyFont="1" applyBorder="1" applyAlignment="1">
      <alignment horizontal="right"/>
    </xf>
    <xf numFmtId="0" fontId="7" fillId="0" borderId="4" xfId="1" applyFont="1" applyBorder="1" applyAlignment="1">
      <alignment horizontal="left" wrapText="1"/>
    </xf>
    <xf numFmtId="0" fontId="7" fillId="2" borderId="4" xfId="1" applyFont="1" applyFill="1" applyBorder="1"/>
    <xf numFmtId="3" fontId="1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9" fontId="9" fillId="0" borderId="4" xfId="1" applyNumberFormat="1" applyFont="1" applyBorder="1" applyAlignment="1">
      <alignment wrapText="1"/>
    </xf>
    <xf numFmtId="0" fontId="10" fillId="0" borderId="4" xfId="1" applyFont="1" applyBorder="1"/>
    <xf numFmtId="0" fontId="10" fillId="0" borderId="4" xfId="1" applyFont="1" applyBorder="1" applyAlignment="1">
      <alignment horizontal="left"/>
    </xf>
    <xf numFmtId="0" fontId="9" fillId="0" borderId="4" xfId="1" applyFont="1" applyBorder="1"/>
    <xf numFmtId="49" fontId="10" fillId="0" borderId="4" xfId="1" applyNumberFormat="1" applyFont="1" applyBorder="1" applyAlignment="1">
      <alignment horizontal="left" shrinkToFit="1"/>
    </xf>
    <xf numFmtId="0" fontId="10" fillId="0" borderId="4" xfId="1" applyFont="1" applyBorder="1" applyAlignment="1">
      <alignment horizontal="left" wrapText="1"/>
    </xf>
    <xf numFmtId="0" fontId="11" fillId="3" borderId="4" xfId="0" applyFont="1" applyFill="1" applyBorder="1"/>
    <xf numFmtId="0" fontId="12" fillId="0" borderId="4" xfId="0" applyFont="1" applyBorder="1"/>
    <xf numFmtId="3" fontId="4" fillId="0" borderId="1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A1240920-B7CD-4A24-95EF-B72439CB51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E08E-948E-43A1-86C8-FAA5591BD825}">
  <dimension ref="A1:M24"/>
  <sheetViews>
    <sheetView tabSelected="1" zoomScale="70" zoomScaleNormal="70" workbookViewId="0">
      <selection activeCell="B6" sqref="B6:M24"/>
    </sheetView>
  </sheetViews>
  <sheetFormatPr defaultRowHeight="14.5" x14ac:dyDescent="0.35"/>
  <cols>
    <col min="1" max="1" width="64.269531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26953125" customWidth="1"/>
  </cols>
  <sheetData>
    <row r="1" spans="1:13" x14ac:dyDescent="0.35">
      <c r="A1" s="34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"/>
      <c r="M3" s="1"/>
    </row>
    <row r="4" spans="1:13" x14ac:dyDescent="0.3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1"/>
      <c r="M4" s="1"/>
    </row>
    <row r="5" spans="1:13" ht="128.5" x14ac:dyDescent="0.3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3" t="s">
        <v>6</v>
      </c>
      <c r="H5" s="3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5" t="s">
        <v>12</v>
      </c>
    </row>
    <row r="6" spans="1:13" x14ac:dyDescent="0.35">
      <c r="A6" s="6" t="s">
        <v>13</v>
      </c>
      <c r="B6" s="7">
        <v>914741</v>
      </c>
      <c r="C6" s="7">
        <v>8053356</v>
      </c>
      <c r="D6" s="7">
        <v>380653</v>
      </c>
      <c r="E6" s="7">
        <v>633010</v>
      </c>
      <c r="F6" s="8">
        <v>1370229</v>
      </c>
      <c r="G6" s="7">
        <v>15189148</v>
      </c>
      <c r="H6" s="9">
        <v>19680018</v>
      </c>
      <c r="I6" s="10">
        <v>4722561</v>
      </c>
      <c r="J6" s="11">
        <v>212655</v>
      </c>
      <c r="K6" s="7">
        <v>20287780</v>
      </c>
      <c r="L6" s="11">
        <v>150903</v>
      </c>
      <c r="M6" s="12">
        <f>SUM(B6:L6)</f>
        <v>71595054</v>
      </c>
    </row>
    <row r="7" spans="1:13" x14ac:dyDescent="0.35">
      <c r="A7" s="13" t="s">
        <v>14</v>
      </c>
      <c r="B7" s="7">
        <v>896166</v>
      </c>
      <c r="C7" s="7">
        <v>5242251</v>
      </c>
      <c r="D7" s="7">
        <v>131097</v>
      </c>
      <c r="E7" s="7">
        <v>430957</v>
      </c>
      <c r="F7" s="8">
        <v>1353823</v>
      </c>
      <c r="G7" s="7">
        <v>10694158</v>
      </c>
      <c r="H7" s="9">
        <v>9677413</v>
      </c>
      <c r="I7" s="10">
        <v>3451120</v>
      </c>
      <c r="J7" s="11">
        <v>36783</v>
      </c>
      <c r="K7" s="7">
        <v>4229257</v>
      </c>
      <c r="L7" s="11">
        <v>87651</v>
      </c>
      <c r="M7" s="12">
        <f t="shared" ref="M7:M24" si="0">SUM(B7:L7)</f>
        <v>36230676</v>
      </c>
    </row>
    <row r="8" spans="1:13" x14ac:dyDescent="0.35">
      <c r="A8" s="14" t="s">
        <v>15</v>
      </c>
      <c r="B8" s="7">
        <v>7200</v>
      </c>
      <c r="C8" s="7">
        <v>65675</v>
      </c>
      <c r="D8" s="7">
        <v>0</v>
      </c>
      <c r="E8" s="7"/>
      <c r="F8" s="8">
        <v>28029</v>
      </c>
      <c r="G8" s="7">
        <v>179518</v>
      </c>
      <c r="H8" s="15">
        <v>50180</v>
      </c>
      <c r="I8" s="10">
        <v>47195</v>
      </c>
      <c r="J8" s="11"/>
      <c r="K8" s="7">
        <v>1114696</v>
      </c>
      <c r="L8" s="11">
        <v>0</v>
      </c>
      <c r="M8" s="12">
        <f t="shared" si="0"/>
        <v>1492493</v>
      </c>
    </row>
    <row r="9" spans="1:13" x14ac:dyDescent="0.35">
      <c r="A9" s="16" t="s">
        <v>16</v>
      </c>
      <c r="B9" s="7">
        <v>14525</v>
      </c>
      <c r="C9" s="7">
        <v>112328</v>
      </c>
      <c r="D9" s="7">
        <v>2235</v>
      </c>
      <c r="E9" s="7">
        <v>756</v>
      </c>
      <c r="F9" s="8">
        <v>50578</v>
      </c>
      <c r="G9" s="7">
        <v>30990</v>
      </c>
      <c r="H9" s="9">
        <v>197419</v>
      </c>
      <c r="I9" s="10">
        <v>147933</v>
      </c>
      <c r="J9" s="11"/>
      <c r="K9" s="7">
        <v>11</v>
      </c>
      <c r="L9" s="11">
        <v>0</v>
      </c>
      <c r="M9" s="12">
        <f t="shared" si="0"/>
        <v>556775</v>
      </c>
    </row>
    <row r="10" spans="1:13" x14ac:dyDescent="0.35">
      <c r="A10" s="16" t="s">
        <v>17</v>
      </c>
      <c r="B10" s="7">
        <v>186267</v>
      </c>
      <c r="C10" s="7">
        <v>615657</v>
      </c>
      <c r="D10" s="7">
        <v>41476</v>
      </c>
      <c r="E10" s="7">
        <v>15758</v>
      </c>
      <c r="F10" s="8">
        <v>385</v>
      </c>
      <c r="G10" s="7">
        <v>3209725</v>
      </c>
      <c r="H10" s="9">
        <v>2034305</v>
      </c>
      <c r="I10" s="10">
        <v>16949</v>
      </c>
      <c r="J10" s="11">
        <v>786</v>
      </c>
      <c r="K10" s="7">
        <v>1942179</v>
      </c>
      <c r="L10" s="11">
        <v>63175</v>
      </c>
      <c r="M10" s="12">
        <f t="shared" si="0"/>
        <v>8126662</v>
      </c>
    </row>
    <row r="11" spans="1:13" x14ac:dyDescent="0.35">
      <c r="A11" s="14" t="s">
        <v>18</v>
      </c>
      <c r="B11" s="7">
        <v>381779</v>
      </c>
      <c r="C11" s="7">
        <v>1339924</v>
      </c>
      <c r="D11" s="7">
        <v>82185</v>
      </c>
      <c r="E11" s="7">
        <v>253112</v>
      </c>
      <c r="F11" s="8">
        <v>1265324</v>
      </c>
      <c r="G11" s="7">
        <v>3352811</v>
      </c>
      <c r="H11" s="9">
        <v>3633264</v>
      </c>
      <c r="I11" s="10">
        <v>1825988</v>
      </c>
      <c r="J11" s="11">
        <v>35997</v>
      </c>
      <c r="K11" s="7">
        <v>2889</v>
      </c>
      <c r="L11" s="11">
        <v>18601</v>
      </c>
      <c r="M11" s="12">
        <f t="shared" si="0"/>
        <v>12191874</v>
      </c>
    </row>
    <row r="12" spans="1:13" x14ac:dyDescent="0.35">
      <c r="A12" s="14" t="s">
        <v>19</v>
      </c>
      <c r="B12" s="7">
        <v>306395</v>
      </c>
      <c r="C12" s="7">
        <v>3108667</v>
      </c>
      <c r="D12" s="7">
        <v>5201</v>
      </c>
      <c r="E12" s="7">
        <v>161331</v>
      </c>
      <c r="F12" s="8">
        <v>9507</v>
      </c>
      <c r="G12" s="7">
        <v>3921114</v>
      </c>
      <c r="H12" s="9">
        <v>5796550</v>
      </c>
      <c r="I12" s="10">
        <v>1413055</v>
      </c>
      <c r="J12" s="11"/>
      <c r="K12" s="7">
        <v>1169481</v>
      </c>
      <c r="L12" s="11">
        <v>5875</v>
      </c>
      <c r="M12" s="12">
        <f t="shared" si="0"/>
        <v>15897176</v>
      </c>
    </row>
    <row r="13" spans="1:13" x14ac:dyDescent="0.35">
      <c r="A13" s="14" t="s">
        <v>20</v>
      </c>
      <c r="B13" s="7">
        <v>0</v>
      </c>
      <c r="C13" s="7">
        <v>149</v>
      </c>
      <c r="D13" s="7">
        <v>0</v>
      </c>
      <c r="E13" s="7">
        <v>20802</v>
      </c>
      <c r="F13" s="8">
        <v>621906</v>
      </c>
      <c r="G13" s="7">
        <v>834493</v>
      </c>
      <c r="H13" s="9">
        <v>728468</v>
      </c>
      <c r="I13" s="10">
        <v>316897</v>
      </c>
      <c r="J13" s="7"/>
      <c r="K13" s="7">
        <v>0</v>
      </c>
      <c r="L13" s="11">
        <v>0</v>
      </c>
      <c r="M13" s="12">
        <f t="shared" si="0"/>
        <v>2522715</v>
      </c>
    </row>
    <row r="14" spans="1:13" x14ac:dyDescent="0.35">
      <c r="A14" s="17" t="s">
        <v>21</v>
      </c>
      <c r="B14" s="7">
        <v>850960</v>
      </c>
      <c r="C14" s="7">
        <v>7954004</v>
      </c>
      <c r="D14" s="7">
        <v>350092</v>
      </c>
      <c r="E14" s="7">
        <v>568488</v>
      </c>
      <c r="F14" s="18">
        <v>1354324</v>
      </c>
      <c r="G14" s="7">
        <v>13828338</v>
      </c>
      <c r="H14" s="9">
        <v>18092850</v>
      </c>
      <c r="I14" s="10">
        <v>4136056</v>
      </c>
      <c r="J14" s="33">
        <v>199334</v>
      </c>
      <c r="K14" s="7">
        <v>19311123</v>
      </c>
      <c r="L14" s="11">
        <v>144035</v>
      </c>
      <c r="M14" s="12">
        <f t="shared" si="0"/>
        <v>66789604</v>
      </c>
    </row>
    <row r="15" spans="1:13" x14ac:dyDescent="0.35">
      <c r="A15" s="17" t="s">
        <v>22</v>
      </c>
      <c r="B15" s="7">
        <v>843843</v>
      </c>
      <c r="C15" s="7">
        <v>7218195</v>
      </c>
      <c r="D15" s="7">
        <v>309264</v>
      </c>
      <c r="E15" s="7">
        <v>541853</v>
      </c>
      <c r="F15" s="8">
        <v>1332481</v>
      </c>
      <c r="G15" s="7">
        <v>13660083</v>
      </c>
      <c r="H15" s="9">
        <v>17871341</v>
      </c>
      <c r="I15" s="10">
        <v>3602295</v>
      </c>
      <c r="J15" s="19">
        <v>197536</v>
      </c>
      <c r="K15" s="7">
        <v>18080458</v>
      </c>
      <c r="L15" s="11">
        <v>140411</v>
      </c>
      <c r="M15" s="12">
        <f t="shared" si="0"/>
        <v>63797760</v>
      </c>
    </row>
    <row r="16" spans="1:13" x14ac:dyDescent="0.35">
      <c r="A16" s="14" t="s">
        <v>23</v>
      </c>
      <c r="B16" s="7">
        <v>201</v>
      </c>
      <c r="C16" s="7">
        <v>0</v>
      </c>
      <c r="D16" s="7">
        <v>0</v>
      </c>
      <c r="E16" s="7"/>
      <c r="F16" s="8">
        <v>0</v>
      </c>
      <c r="G16" s="7">
        <v>8</v>
      </c>
      <c r="H16" s="9">
        <v>0</v>
      </c>
      <c r="I16" s="10">
        <v>0</v>
      </c>
      <c r="J16" s="11"/>
      <c r="K16" s="7">
        <v>0</v>
      </c>
      <c r="L16" s="11">
        <v>0</v>
      </c>
      <c r="M16" s="12">
        <f t="shared" si="0"/>
        <v>209</v>
      </c>
    </row>
    <row r="17" spans="1:13" x14ac:dyDescent="0.35">
      <c r="A17" s="14" t="s">
        <v>24</v>
      </c>
      <c r="B17" s="7">
        <v>6583</v>
      </c>
      <c r="C17" s="7">
        <v>92582</v>
      </c>
      <c r="D17" s="7">
        <v>225662</v>
      </c>
      <c r="E17" s="7">
        <v>0</v>
      </c>
      <c r="F17" s="8">
        <v>724762</v>
      </c>
      <c r="G17" s="7">
        <v>951443</v>
      </c>
      <c r="H17" s="9">
        <v>1334235</v>
      </c>
      <c r="I17" s="10">
        <v>48115</v>
      </c>
      <c r="J17" s="19">
        <v>3901</v>
      </c>
      <c r="K17" s="7">
        <v>7343</v>
      </c>
      <c r="L17" s="11">
        <v>87531</v>
      </c>
      <c r="M17" s="12">
        <f t="shared" si="0"/>
        <v>3482157</v>
      </c>
    </row>
    <row r="18" spans="1:13" x14ac:dyDescent="0.35">
      <c r="A18" s="20" t="s">
        <v>25</v>
      </c>
      <c r="B18" s="7">
        <v>6583</v>
      </c>
      <c r="C18" s="7">
        <v>0</v>
      </c>
      <c r="D18" s="7">
        <v>0</v>
      </c>
      <c r="E18" s="7"/>
      <c r="F18" s="8">
        <v>0</v>
      </c>
      <c r="G18" s="7">
        <v>872346</v>
      </c>
      <c r="H18" s="21"/>
      <c r="I18" s="10"/>
      <c r="J18" s="11"/>
      <c r="K18" s="7">
        <v>0</v>
      </c>
      <c r="L18" s="11">
        <v>0</v>
      </c>
      <c r="M18" s="12">
        <f t="shared" si="0"/>
        <v>878929</v>
      </c>
    </row>
    <row r="19" spans="1:13" x14ac:dyDescent="0.35">
      <c r="A19" s="22" t="s">
        <v>26</v>
      </c>
      <c r="B19" s="7">
        <v>22845</v>
      </c>
      <c r="C19" s="7">
        <v>1482322</v>
      </c>
      <c r="D19" s="7">
        <v>0</v>
      </c>
      <c r="E19" s="7">
        <v>3509</v>
      </c>
      <c r="F19" s="8">
        <v>292171</v>
      </c>
      <c r="G19" s="7">
        <v>1441782</v>
      </c>
      <c r="H19" s="9">
        <v>1590271</v>
      </c>
      <c r="I19" s="10">
        <v>276621</v>
      </c>
      <c r="J19" s="11"/>
      <c r="K19" s="7">
        <v>0</v>
      </c>
      <c r="L19" s="11">
        <v>0</v>
      </c>
      <c r="M19" s="12">
        <f t="shared" si="0"/>
        <v>5109521</v>
      </c>
    </row>
    <row r="20" spans="1:13" x14ac:dyDescent="0.35">
      <c r="A20" s="14" t="s">
        <v>27</v>
      </c>
      <c r="B20" s="7">
        <v>73759</v>
      </c>
      <c r="C20" s="7">
        <v>187925</v>
      </c>
      <c r="D20" s="7">
        <v>83562</v>
      </c>
      <c r="E20" s="7">
        <v>1423</v>
      </c>
      <c r="F20" s="8">
        <v>6126</v>
      </c>
      <c r="G20" s="7">
        <v>318717</v>
      </c>
      <c r="H20" s="9">
        <v>384165</v>
      </c>
      <c r="I20" s="10">
        <v>183775</v>
      </c>
      <c r="J20" s="19">
        <v>118696</v>
      </c>
      <c r="K20" s="7">
        <v>465451</v>
      </c>
      <c r="L20" s="11">
        <v>52653</v>
      </c>
      <c r="M20" s="12">
        <f t="shared" si="0"/>
        <v>1876252</v>
      </c>
    </row>
    <row r="21" spans="1:13" x14ac:dyDescent="0.35">
      <c r="A21" s="23" t="s">
        <v>28</v>
      </c>
      <c r="B21" s="7">
        <v>410286</v>
      </c>
      <c r="C21" s="7">
        <v>2227894</v>
      </c>
      <c r="D21" s="7">
        <v>40</v>
      </c>
      <c r="E21" s="7">
        <v>139377</v>
      </c>
      <c r="F21" s="8">
        <v>309422</v>
      </c>
      <c r="G21" s="7">
        <v>3719975</v>
      </c>
      <c r="H21" s="9">
        <v>3300937</v>
      </c>
      <c r="I21" s="10">
        <v>839309</v>
      </c>
      <c r="J21" s="19">
        <v>25467</v>
      </c>
      <c r="K21" s="7">
        <v>3020091</v>
      </c>
      <c r="L21" s="11">
        <v>135</v>
      </c>
      <c r="M21" s="12">
        <f t="shared" si="0"/>
        <v>13992933</v>
      </c>
    </row>
    <row r="22" spans="1:13" x14ac:dyDescent="0.35">
      <c r="A22" s="14" t="s">
        <v>29</v>
      </c>
      <c r="B22" s="7">
        <v>330169</v>
      </c>
      <c r="C22" s="32">
        <v>3227472</v>
      </c>
      <c r="D22" s="7">
        <v>0</v>
      </c>
      <c r="E22" s="7">
        <v>397544</v>
      </c>
      <c r="F22" s="8">
        <v>0</v>
      </c>
      <c r="G22" s="7">
        <v>7228158</v>
      </c>
      <c r="H22" s="9">
        <v>11261733</v>
      </c>
      <c r="I22" s="10">
        <v>2254475</v>
      </c>
      <c r="J22" s="19">
        <v>49472</v>
      </c>
      <c r="K22" s="7">
        <v>14587574</v>
      </c>
      <c r="L22" s="11">
        <v>92</v>
      </c>
      <c r="M22" s="12">
        <f t="shared" si="0"/>
        <v>39336689</v>
      </c>
    </row>
    <row r="23" spans="1:13" x14ac:dyDescent="0.35">
      <c r="A23" s="14" t="s">
        <v>30</v>
      </c>
      <c r="B23" s="11"/>
      <c r="C23" s="7"/>
      <c r="D23" s="7">
        <v>3878</v>
      </c>
      <c r="E23" s="7">
        <v>2491</v>
      </c>
      <c r="F23" s="8"/>
      <c r="G23" s="7">
        <v>169</v>
      </c>
      <c r="H23" s="9">
        <v>5313</v>
      </c>
      <c r="I23" s="10">
        <v>87985</v>
      </c>
      <c r="J23" s="11">
        <v>0</v>
      </c>
      <c r="K23" s="7">
        <v>61</v>
      </c>
      <c r="L23" s="11">
        <v>1892</v>
      </c>
      <c r="M23" s="12">
        <f t="shared" si="0"/>
        <v>101789</v>
      </c>
    </row>
    <row r="24" spans="1:13" x14ac:dyDescent="0.35">
      <c r="A24" s="14" t="s">
        <v>31</v>
      </c>
      <c r="B24" s="7"/>
      <c r="C24" s="24"/>
      <c r="D24" s="7">
        <v>126059</v>
      </c>
      <c r="E24" s="7">
        <v>336302</v>
      </c>
      <c r="F24" s="8"/>
      <c r="G24" s="7">
        <v>5349315</v>
      </c>
      <c r="H24" s="9">
        <v>7568893.3499999996</v>
      </c>
      <c r="I24" s="10">
        <v>2706609</v>
      </c>
      <c r="J24" s="11">
        <v>55603</v>
      </c>
      <c r="K24" s="7">
        <v>2823747</v>
      </c>
      <c r="L24" s="11">
        <v>24591</v>
      </c>
      <c r="M24" s="12">
        <f t="shared" si="0"/>
        <v>18991119.350000001</v>
      </c>
    </row>
  </sheetData>
  <mergeCells count="1">
    <mergeCell ref="A1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C24F-EA32-496D-9727-A90CB71C9941}">
  <dimension ref="A2:M25"/>
  <sheetViews>
    <sheetView zoomScale="70" zoomScaleNormal="70" workbookViewId="0">
      <selection activeCell="M34" sqref="M33:M34"/>
    </sheetView>
  </sheetViews>
  <sheetFormatPr defaultRowHeight="14.5" x14ac:dyDescent="0.35"/>
  <cols>
    <col min="1" max="1" width="68.72656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453125" customWidth="1"/>
  </cols>
  <sheetData>
    <row r="2" spans="1:13" x14ac:dyDescent="0.35">
      <c r="A2" s="34" t="s">
        <v>50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</row>
    <row r="3" spans="1:13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"/>
    </row>
    <row r="4" spans="1:13" x14ac:dyDescent="0.3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"/>
    </row>
    <row r="5" spans="1:13" x14ac:dyDescent="0.3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1"/>
    </row>
    <row r="6" spans="1:13" ht="128.5" x14ac:dyDescent="0.35">
      <c r="A6" s="2" t="s">
        <v>32</v>
      </c>
      <c r="B6" s="3" t="s">
        <v>1</v>
      </c>
      <c r="C6" s="3" t="s">
        <v>2</v>
      </c>
      <c r="D6" s="3" t="s">
        <v>3</v>
      </c>
      <c r="E6" s="3" t="s">
        <v>4</v>
      </c>
      <c r="F6" s="4" t="s">
        <v>5</v>
      </c>
      <c r="G6" s="3" t="s">
        <v>6</v>
      </c>
      <c r="H6" s="3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25" t="s">
        <v>33</v>
      </c>
    </row>
    <row r="7" spans="1:13" x14ac:dyDescent="0.35">
      <c r="A7" s="6" t="s">
        <v>34</v>
      </c>
      <c r="B7" s="7">
        <v>914741</v>
      </c>
      <c r="C7" s="7">
        <v>8053356</v>
      </c>
      <c r="D7" s="7">
        <v>380653</v>
      </c>
      <c r="E7" s="7">
        <v>633010</v>
      </c>
      <c r="F7" s="8">
        <v>1370229</v>
      </c>
      <c r="G7" s="7">
        <v>15189148</v>
      </c>
      <c r="H7" s="9">
        <v>19680018</v>
      </c>
      <c r="I7" s="10">
        <v>4722561</v>
      </c>
      <c r="J7" s="11">
        <v>212655</v>
      </c>
      <c r="K7" s="7">
        <v>20287780</v>
      </c>
      <c r="L7" s="11">
        <v>150903</v>
      </c>
      <c r="M7" s="12">
        <v>71595054</v>
      </c>
    </row>
    <row r="8" spans="1:13" x14ac:dyDescent="0.35">
      <c r="A8" s="26" t="s">
        <v>35</v>
      </c>
      <c r="B8" s="7">
        <v>896166</v>
      </c>
      <c r="C8" s="7">
        <v>5242251</v>
      </c>
      <c r="D8" s="10">
        <v>131097</v>
      </c>
      <c r="E8" s="7">
        <v>430957</v>
      </c>
      <c r="F8" s="8">
        <v>1353823</v>
      </c>
      <c r="G8" s="7">
        <v>10694158</v>
      </c>
      <c r="H8" s="9">
        <v>9677413</v>
      </c>
      <c r="I8" s="10">
        <v>3451120</v>
      </c>
      <c r="J8" s="11">
        <v>36783</v>
      </c>
      <c r="K8" s="7">
        <v>4229257</v>
      </c>
      <c r="L8" s="11">
        <v>87651</v>
      </c>
      <c r="M8" s="12">
        <v>36230676</v>
      </c>
    </row>
    <row r="9" spans="1:13" x14ac:dyDescent="0.35">
      <c r="A9" s="27" t="s">
        <v>36</v>
      </c>
      <c r="B9" s="7">
        <v>7200</v>
      </c>
      <c r="C9" s="7">
        <v>65675</v>
      </c>
      <c r="D9" s="7">
        <v>0</v>
      </c>
      <c r="E9" s="7"/>
      <c r="F9" s="8">
        <v>28029</v>
      </c>
      <c r="G9" s="7">
        <v>179518</v>
      </c>
      <c r="H9" s="15">
        <v>50180</v>
      </c>
      <c r="I9" s="10">
        <v>47195</v>
      </c>
      <c r="J9" s="11"/>
      <c r="K9" s="7">
        <v>1114696</v>
      </c>
      <c r="L9" s="11">
        <v>0</v>
      </c>
      <c r="M9" s="12">
        <v>1492493</v>
      </c>
    </row>
    <row r="10" spans="1:13" x14ac:dyDescent="0.35">
      <c r="A10" s="28" t="s">
        <v>37</v>
      </c>
      <c r="B10" s="7">
        <v>14525</v>
      </c>
      <c r="C10" s="7">
        <v>112328</v>
      </c>
      <c r="D10" s="7">
        <v>2235</v>
      </c>
      <c r="E10" s="7">
        <v>756</v>
      </c>
      <c r="F10" s="8">
        <v>50578</v>
      </c>
      <c r="G10" s="7">
        <v>30990</v>
      </c>
      <c r="H10" s="9">
        <v>197419</v>
      </c>
      <c r="I10" s="10">
        <v>147933</v>
      </c>
      <c r="J10" s="11"/>
      <c r="K10" s="7">
        <v>11</v>
      </c>
      <c r="L10" s="11">
        <v>0</v>
      </c>
      <c r="M10" s="12">
        <v>556775</v>
      </c>
    </row>
    <row r="11" spans="1:13" x14ac:dyDescent="0.35">
      <c r="A11" s="28" t="s">
        <v>38</v>
      </c>
      <c r="B11" s="7">
        <v>186267</v>
      </c>
      <c r="C11" s="7">
        <v>615657</v>
      </c>
      <c r="D11" s="7">
        <v>41476</v>
      </c>
      <c r="E11" s="7">
        <v>15758</v>
      </c>
      <c r="F11" s="8">
        <v>385</v>
      </c>
      <c r="G11" s="7">
        <v>3209725</v>
      </c>
      <c r="H11" s="9">
        <v>2034305</v>
      </c>
      <c r="I11" s="10">
        <v>16949</v>
      </c>
      <c r="J11" s="11">
        <v>786</v>
      </c>
      <c r="K11" s="7">
        <v>1942179</v>
      </c>
      <c r="L11" s="11">
        <v>63175</v>
      </c>
      <c r="M11" s="12">
        <v>8126662</v>
      </c>
    </row>
    <row r="12" spans="1:13" x14ac:dyDescent="0.35">
      <c r="A12" s="27" t="s">
        <v>39</v>
      </c>
      <c r="B12" s="7">
        <v>381779</v>
      </c>
      <c r="C12" s="7">
        <v>1339924</v>
      </c>
      <c r="D12" s="7">
        <v>82185</v>
      </c>
      <c r="E12" s="7">
        <v>253112</v>
      </c>
      <c r="F12" s="8">
        <v>1265324</v>
      </c>
      <c r="G12" s="7">
        <v>3352811</v>
      </c>
      <c r="H12" s="9">
        <v>3633264</v>
      </c>
      <c r="I12" s="10">
        <v>1825988</v>
      </c>
      <c r="J12" s="11">
        <v>35997</v>
      </c>
      <c r="K12" s="7">
        <v>2889</v>
      </c>
      <c r="L12" s="11">
        <v>18601</v>
      </c>
      <c r="M12" s="12">
        <v>12191874</v>
      </c>
    </row>
    <row r="13" spans="1:13" x14ac:dyDescent="0.35">
      <c r="A13" s="27" t="s">
        <v>40</v>
      </c>
      <c r="B13" s="7">
        <v>306395</v>
      </c>
      <c r="C13" s="7">
        <v>3108667</v>
      </c>
      <c r="D13" s="7">
        <v>5201</v>
      </c>
      <c r="E13" s="7">
        <v>161331</v>
      </c>
      <c r="F13" s="8">
        <v>9507</v>
      </c>
      <c r="G13" s="7">
        <v>3921114</v>
      </c>
      <c r="H13" s="9">
        <v>5796550</v>
      </c>
      <c r="I13" s="10">
        <v>1413055</v>
      </c>
      <c r="J13" s="11"/>
      <c r="K13" s="7">
        <v>1169481</v>
      </c>
      <c r="L13" s="11">
        <v>5875</v>
      </c>
      <c r="M13" s="12">
        <v>15897176</v>
      </c>
    </row>
    <row r="14" spans="1:13" x14ac:dyDescent="0.35">
      <c r="A14" s="27" t="s">
        <v>41</v>
      </c>
      <c r="B14" s="7">
        <v>0</v>
      </c>
      <c r="C14" s="7">
        <v>149</v>
      </c>
      <c r="D14" s="7">
        <v>0</v>
      </c>
      <c r="E14" s="7">
        <v>20802</v>
      </c>
      <c r="F14" s="8">
        <v>621906</v>
      </c>
      <c r="G14" s="7">
        <v>834493</v>
      </c>
      <c r="H14" s="9">
        <v>728468</v>
      </c>
      <c r="I14" s="10">
        <v>316897</v>
      </c>
      <c r="J14" s="7"/>
      <c r="K14" s="7">
        <v>0</v>
      </c>
      <c r="L14" s="11">
        <v>0</v>
      </c>
      <c r="M14" s="12">
        <v>2522715</v>
      </c>
    </row>
    <row r="15" spans="1:13" x14ac:dyDescent="0.35">
      <c r="A15" s="17" t="s">
        <v>42</v>
      </c>
      <c r="B15" s="7">
        <v>850960</v>
      </c>
      <c r="C15" s="7">
        <v>7954004</v>
      </c>
      <c r="D15" s="7">
        <v>350092</v>
      </c>
      <c r="E15" s="7">
        <v>568488</v>
      </c>
      <c r="F15" s="18">
        <v>1354324</v>
      </c>
      <c r="G15" s="7">
        <v>13828338</v>
      </c>
      <c r="H15" s="9">
        <v>18092850</v>
      </c>
      <c r="I15" s="10">
        <v>4136056</v>
      </c>
      <c r="J15" s="33">
        <v>199334</v>
      </c>
      <c r="K15" s="7">
        <v>19311123</v>
      </c>
      <c r="L15" s="11">
        <v>144035</v>
      </c>
      <c r="M15" s="12">
        <v>66789604</v>
      </c>
    </row>
    <row r="16" spans="1:13" x14ac:dyDescent="0.35">
      <c r="A16" s="29" t="s">
        <v>43</v>
      </c>
      <c r="B16" s="7">
        <v>843843</v>
      </c>
      <c r="C16" s="7">
        <v>7218195</v>
      </c>
      <c r="D16" s="7">
        <v>309264</v>
      </c>
      <c r="E16" s="7">
        <v>541853</v>
      </c>
      <c r="F16" s="8">
        <v>1332481</v>
      </c>
      <c r="G16" s="7">
        <v>13660083</v>
      </c>
      <c r="H16" s="9">
        <v>17871341</v>
      </c>
      <c r="I16" s="10">
        <v>3602295</v>
      </c>
      <c r="J16" s="19">
        <v>197536</v>
      </c>
      <c r="K16" s="7">
        <v>18080458</v>
      </c>
      <c r="L16" s="11">
        <v>140411</v>
      </c>
      <c r="M16" s="12">
        <v>63797760</v>
      </c>
    </row>
    <row r="17" spans="1:13" x14ac:dyDescent="0.35">
      <c r="A17" s="27" t="s">
        <v>44</v>
      </c>
      <c r="B17" s="7">
        <v>201</v>
      </c>
      <c r="C17" s="7">
        <v>0</v>
      </c>
      <c r="D17" s="7">
        <v>0</v>
      </c>
      <c r="E17" s="7"/>
      <c r="F17" s="8">
        <v>0</v>
      </c>
      <c r="G17" s="7">
        <v>8</v>
      </c>
      <c r="H17" s="9">
        <v>0</v>
      </c>
      <c r="I17" s="10">
        <v>0</v>
      </c>
      <c r="J17" s="11"/>
      <c r="K17" s="7">
        <v>0</v>
      </c>
      <c r="L17" s="11">
        <v>0</v>
      </c>
      <c r="M17" s="12">
        <v>209</v>
      </c>
    </row>
    <row r="18" spans="1:13" x14ac:dyDescent="0.35">
      <c r="A18" s="27" t="s">
        <v>38</v>
      </c>
      <c r="B18" s="7">
        <v>6583</v>
      </c>
      <c r="C18" s="7">
        <v>92582</v>
      </c>
      <c r="D18" s="7">
        <v>225662</v>
      </c>
      <c r="E18" s="7">
        <v>0</v>
      </c>
      <c r="F18" s="8">
        <v>724762</v>
      </c>
      <c r="G18" s="7">
        <v>951443</v>
      </c>
      <c r="H18" s="9">
        <v>1334235</v>
      </c>
      <c r="I18" s="10">
        <v>48115</v>
      </c>
      <c r="J18" s="19">
        <v>3901</v>
      </c>
      <c r="K18" s="7">
        <v>7343</v>
      </c>
      <c r="L18" s="11">
        <v>87531</v>
      </c>
      <c r="M18" s="12">
        <v>3482157</v>
      </c>
    </row>
    <row r="19" spans="1:13" x14ac:dyDescent="0.35">
      <c r="A19" s="30" t="s">
        <v>45</v>
      </c>
      <c r="B19" s="7">
        <v>6583</v>
      </c>
      <c r="C19" s="7">
        <v>0</v>
      </c>
      <c r="D19" s="7">
        <v>0</v>
      </c>
      <c r="E19" s="7"/>
      <c r="F19" s="8">
        <v>0</v>
      </c>
      <c r="G19" s="7">
        <v>872346</v>
      </c>
      <c r="H19" s="21"/>
      <c r="I19" s="10"/>
      <c r="J19" s="11"/>
      <c r="K19" s="7">
        <v>0</v>
      </c>
      <c r="L19" s="11">
        <v>0</v>
      </c>
      <c r="M19" s="12">
        <v>878929</v>
      </c>
    </row>
    <row r="20" spans="1:13" x14ac:dyDescent="0.35">
      <c r="A20" s="31" t="s">
        <v>36</v>
      </c>
      <c r="B20" s="7">
        <v>22845</v>
      </c>
      <c r="C20" s="7">
        <v>1482322</v>
      </c>
      <c r="D20" s="7">
        <v>0</v>
      </c>
      <c r="E20" s="7">
        <v>3509</v>
      </c>
      <c r="F20" s="8">
        <v>292171</v>
      </c>
      <c r="G20" s="7">
        <v>1441782</v>
      </c>
      <c r="H20" s="9">
        <v>1590271</v>
      </c>
      <c r="I20" s="10">
        <v>276621</v>
      </c>
      <c r="J20" s="11"/>
      <c r="K20" s="7">
        <v>0</v>
      </c>
      <c r="L20" s="11">
        <v>0</v>
      </c>
      <c r="M20" s="12">
        <v>5109521</v>
      </c>
    </row>
    <row r="21" spans="1:13" x14ac:dyDescent="0.35">
      <c r="A21" s="27" t="s">
        <v>37</v>
      </c>
      <c r="B21" s="7">
        <v>73759</v>
      </c>
      <c r="C21" s="7">
        <v>187925</v>
      </c>
      <c r="D21" s="7">
        <v>83562</v>
      </c>
      <c r="E21" s="7">
        <v>1423</v>
      </c>
      <c r="F21" s="8">
        <v>6126</v>
      </c>
      <c r="G21" s="7">
        <v>318717</v>
      </c>
      <c r="H21" s="9">
        <v>384165</v>
      </c>
      <c r="I21" s="10">
        <v>183775</v>
      </c>
      <c r="J21" s="19">
        <v>118696</v>
      </c>
      <c r="K21" s="7">
        <v>465451</v>
      </c>
      <c r="L21" s="11">
        <v>52653</v>
      </c>
      <c r="M21" s="12">
        <v>1876252</v>
      </c>
    </row>
    <row r="22" spans="1:13" x14ac:dyDescent="0.35">
      <c r="A22" s="27" t="s">
        <v>46</v>
      </c>
      <c r="B22" s="7">
        <v>410286</v>
      </c>
      <c r="C22" s="7">
        <v>2227894</v>
      </c>
      <c r="D22" s="7">
        <v>40</v>
      </c>
      <c r="E22" s="7">
        <v>139377</v>
      </c>
      <c r="F22" s="8">
        <v>309422</v>
      </c>
      <c r="G22" s="7">
        <v>3719975</v>
      </c>
      <c r="H22" s="9">
        <v>3300937</v>
      </c>
      <c r="I22" s="10">
        <v>839309</v>
      </c>
      <c r="J22" s="19">
        <v>25467</v>
      </c>
      <c r="K22" s="7">
        <v>3020091</v>
      </c>
      <c r="L22" s="11">
        <v>135</v>
      </c>
      <c r="M22" s="12">
        <v>13992933</v>
      </c>
    </row>
    <row r="23" spans="1:13" x14ac:dyDescent="0.35">
      <c r="A23" s="27" t="s">
        <v>40</v>
      </c>
      <c r="B23" s="7">
        <v>330169</v>
      </c>
      <c r="C23" s="32">
        <v>3227472</v>
      </c>
      <c r="D23" s="7">
        <v>0</v>
      </c>
      <c r="E23" s="7">
        <v>397544</v>
      </c>
      <c r="F23" s="8">
        <v>0</v>
      </c>
      <c r="G23" s="7">
        <v>7228158</v>
      </c>
      <c r="H23" s="9">
        <v>11261733</v>
      </c>
      <c r="I23" s="10">
        <v>2254475</v>
      </c>
      <c r="J23" s="19">
        <v>49472</v>
      </c>
      <c r="K23" s="7">
        <v>14587574</v>
      </c>
      <c r="L23" s="11">
        <v>92</v>
      </c>
      <c r="M23" s="12">
        <v>39336689</v>
      </c>
    </row>
    <row r="24" spans="1:13" x14ac:dyDescent="0.35">
      <c r="A24" s="27" t="s">
        <v>47</v>
      </c>
      <c r="B24" s="11"/>
      <c r="C24" s="7"/>
      <c r="D24" s="7">
        <v>3878</v>
      </c>
      <c r="E24" s="7">
        <v>2491</v>
      </c>
      <c r="F24" s="8"/>
      <c r="G24" s="7">
        <v>169</v>
      </c>
      <c r="H24" s="9">
        <v>5313</v>
      </c>
      <c r="I24" s="10">
        <v>87985</v>
      </c>
      <c r="J24" s="11">
        <v>0</v>
      </c>
      <c r="K24" s="7">
        <v>61</v>
      </c>
      <c r="L24" s="11">
        <v>1892</v>
      </c>
      <c r="M24" s="12">
        <v>101789</v>
      </c>
    </row>
    <row r="25" spans="1:13" x14ac:dyDescent="0.35">
      <c r="A25" s="27" t="s">
        <v>48</v>
      </c>
      <c r="B25" s="7"/>
      <c r="C25" s="24"/>
      <c r="D25" s="7">
        <v>126059</v>
      </c>
      <c r="E25" s="7">
        <v>336302</v>
      </c>
      <c r="F25" s="8"/>
      <c r="G25" s="7">
        <v>5349315</v>
      </c>
      <c r="H25" s="9">
        <v>7568893.3499999996</v>
      </c>
      <c r="I25" s="10">
        <v>2706609</v>
      </c>
      <c r="J25" s="11">
        <v>55603</v>
      </c>
      <c r="K25" s="7">
        <v>2823747</v>
      </c>
      <c r="L25" s="11">
        <v>24591</v>
      </c>
      <c r="M25" s="12">
        <v>18991119.350000001</v>
      </c>
    </row>
  </sheetData>
  <mergeCells count="1">
    <mergeCell ref="A2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2025-04-15T10:49:39Z</dcterms:created>
  <dcterms:modified xsi:type="dcterms:W3CDTF">2025-05-12T12:34:12Z</dcterms:modified>
</cp:coreProperties>
</file>