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231"/>
  <workbookPr defaultThemeVersion="166925"/>
  <mc:AlternateContent xmlns:mc="http://schemas.openxmlformats.org/markup-compatibility/2006">
    <mc:Choice Requires="x15">
      <x15ac:absPath xmlns:x15ac="http://schemas.microsoft.com/office/spreadsheetml/2010/11/ac" url="https://lietuvosbankuasociacija-my.sharepoint.com/personal/a_budrys_lba_lt/Documents/neklasifikuoti/STATISTIKA/2019 Statistika/III ketvr/WEB'ui/"/>
    </mc:Choice>
  </mc:AlternateContent>
  <xr:revisionPtr revIDLastSave="11" documentId="8_{CA1862F9-B177-48C4-9941-3DFACF19B189}" xr6:coauthVersionLast="45" xr6:coauthVersionMax="45" xr10:uidLastSave="{3960DEE3-4A00-4BD9-B5DD-CB2B7388F3CB}"/>
  <bookViews>
    <workbookView xWindow="-110" yWindow="-110" windowWidth="19420" windowHeight="10420" activeTab="1" xr2:uid="{F04BE289-CFCC-4ABE-A6F9-C3E99A39881E}"/>
  </bookViews>
  <sheets>
    <sheet name="LT" sheetId="1" r:id="rId1"/>
    <sheet name="EN"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6" i="2" l="1"/>
  <c r="J21" i="2"/>
  <c r="J20" i="2"/>
  <c r="J19" i="2"/>
  <c r="J18" i="2"/>
  <c r="J17" i="2"/>
  <c r="J16" i="2"/>
  <c r="J15" i="2"/>
  <c r="J14" i="2"/>
  <c r="J13" i="2"/>
  <c r="J12" i="2"/>
  <c r="J11" i="2"/>
  <c r="J10" i="2"/>
  <c r="J9" i="2"/>
  <c r="J8" i="2"/>
  <c r="J7" i="2"/>
</calcChain>
</file>

<file path=xl/sharedStrings.xml><?xml version="1.0" encoding="utf-8"?>
<sst xmlns="http://schemas.openxmlformats.org/spreadsheetml/2006/main" count="60" uniqueCount="57">
  <si>
    <t>Bankų rodikliai I dalis, 2019 m. III ketv., tūkst.EUR</t>
  </si>
  <si>
    <t>Pavadinimas</t>
  </si>
  <si>
    <t>Lietuvos centrinė kredito unija</t>
  </si>
  <si>
    <t>UAB Medicinos bankas, finansinės grupės duomenys</t>
  </si>
  <si>
    <t>OP Corporate Bank plc Lietuvos filialas finansinės grupės duomenys</t>
  </si>
  <si>
    <t>SEB bankas, finansinės grupės duomenys</t>
  </si>
  <si>
    <t>Swedbank, AB, finansinė grupės duomenys</t>
  </si>
  <si>
    <t>AB Šiaulių bankas, finansinės grupės duomenys</t>
  </si>
  <si>
    <t>VISO</t>
  </si>
  <si>
    <t>Paskolos ir išankstiniai mokėjimai</t>
  </si>
  <si>
    <t>Tame tarpe valdžios sektoriaus institucijų paskolos ir išankstiniai mokėjimai</t>
  </si>
  <si>
    <t>Tame tarpe kitų finansų bendrovių paskolos ir išankstiniai mokėjimai</t>
  </si>
  <si>
    <t xml:space="preserve">Tame tarpe ne finansų bendrovių paskolos ir išankstiniai mokėjimai </t>
  </si>
  <si>
    <t>Tame tarpe namų ūkių paskolos ir išankstiniai mokėjimai</t>
  </si>
  <si>
    <t>Tame tarpe finansinė nuoma</t>
  </si>
  <si>
    <t>Indėliai</t>
  </si>
  <si>
    <t>Tame tarpe centrinių bankų indėliai</t>
  </si>
  <si>
    <t>Tame tarpe kredito įstaigų indėliai</t>
  </si>
  <si>
    <t>- iš jų Įsiskolinimai patronuojančiam bankui ar kitai patronuojančiai kredito bei finansų institucijai</t>
  </si>
  <si>
    <t>Tame tarpe valdžios sektoriaus institucijų indėliai</t>
  </si>
  <si>
    <t>Tame tarpe kitų finansų bendrovių indėliai</t>
  </si>
  <si>
    <t xml:space="preserve">Tame tarpe ne finansų bendrovių indėliai </t>
  </si>
  <si>
    <t xml:space="preserve">Tame tarpe namų ūkių indėliai </t>
  </si>
  <si>
    <t>Suteiktos finansinės garantijos</t>
  </si>
  <si>
    <t>Pagal riziką įvertintos pozicijos (angl. - RWA)</t>
  </si>
  <si>
    <t>*"OP Corporate Bank plc" Lietuvos filialas įtraukia "OP Corporate Bank plc" Lietuvos filialo duomenis, t.y. "OP Corporate Bank plc" priklausančios lizingo bendrovės UAB “OP Finance” duomenys ataskaitoje nerodomi.</t>
  </si>
  <si>
    <t>! Nuo 2019 m. 01 mėn. 01 d. dėl vykdomų struktūrinių pokyčių, nebeteikiami Danske Bank A/S Lietuvos filialas duomenys.</t>
  </si>
  <si>
    <t>AS „Citadele banka“ Lietuvos filialas</t>
  </si>
  <si>
    <t>„Luminor Bank“ AS Lietuvos skyrius</t>
  </si>
  <si>
    <t>Pastaba: dėl metodologinių skirtumų, duomenys su 2014 ir ankstesniais laikotarpiais nėra palyginami.</t>
  </si>
  <si>
    <t>Name</t>
  </si>
  <si>
    <t>AS „Citadele banka“ Lithuanian branch</t>
  </si>
  <si>
    <t>„Luminor Bank“ AS Lithuanian branch</t>
  </si>
  <si>
    <t>Lithuanian Central Credit Union</t>
  </si>
  <si>
    <t>UAB Medicinos bankas, the financial group</t>
  </si>
  <si>
    <t>OP Corporate Bank plc Lithuanian brach, the financial group</t>
  </si>
  <si>
    <t>SEB bank, the financial group</t>
  </si>
  <si>
    <t>Swedbank, AB, the financial group</t>
  </si>
  <si>
    <t>AB Šiaulių bankas, the financial group</t>
  </si>
  <si>
    <t>TOTAL</t>
  </si>
  <si>
    <t>Loans and advances</t>
  </si>
  <si>
    <t>of which General governments</t>
  </si>
  <si>
    <t>of which Other financial corporations</t>
  </si>
  <si>
    <t>of which Non - financial corporations</t>
  </si>
  <si>
    <t>of which Households</t>
  </si>
  <si>
    <t>Finance leases</t>
  </si>
  <si>
    <t>Deposits</t>
  </si>
  <si>
    <t>of which central banks</t>
  </si>
  <si>
    <t>of which Credit institutions</t>
  </si>
  <si>
    <t>-of which Outstanding balances to Parent and entities with joint control or significance influence</t>
  </si>
  <si>
    <t>of which Non-financial corporations</t>
  </si>
  <si>
    <t>Financial guarantees given</t>
  </si>
  <si>
    <t>Total risk exposure amount (RWA)</t>
  </si>
  <si>
    <t>*The Lithuanian branch of "OP Corporate Bank plc" includes the data of the Lithuanian branch of "OP Corporate Bank plc", ie the data of the leasing company UAB OP Finance owned by "OP Corporate Bank plc" are not shown in the report.</t>
  </si>
  <si>
    <t xml:space="preserve">Note: Due to methodological differences, data are not comparable with 2014 and previous years. </t>
  </si>
  <si>
    <t>! From 2019 01 01 due to ongoing structural changes, the data of Danske Bank A / S Lithuania Branch are no longer provided.</t>
  </si>
  <si>
    <t>Main Indicators of Banks I part, 2019 3Q, thousands EUR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</si>
</sst>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_ ;[Red]\-#,##0\ "/>
  </numFmts>
  <fonts count="10" x14ac:knownFonts="1">
    <font>
      <sz val="11"/>
      <color theme="1"/>
      <name val="Calibri"/>
      <family val="2"/>
      <charset val="186"/>
      <scheme val="minor"/>
    </font>
    <font>
      <sz val="11"/>
      <color theme="1"/>
      <name val="Calibri"/>
      <family val="2"/>
      <charset val="186"/>
      <scheme val="minor"/>
    </font>
    <font>
      <sz val="10"/>
      <name val="Arial"/>
      <family val="2"/>
      <charset val="186"/>
    </font>
    <font>
      <b/>
      <sz val="11"/>
      <name val="Calibri"/>
      <family val="2"/>
      <scheme val="minor"/>
    </font>
    <font>
      <sz val="11"/>
      <color theme="1"/>
      <name val="Calibri"/>
      <family val="2"/>
      <scheme val="minor"/>
    </font>
    <font>
      <b/>
      <sz val="11"/>
      <color theme="1"/>
      <name val="Calibri"/>
      <family val="2"/>
      <scheme val="minor"/>
    </font>
    <font>
      <sz val="11"/>
      <name val="Calibri"/>
      <family val="2"/>
      <scheme val="minor"/>
    </font>
    <font>
      <sz val="11"/>
      <color rgb="FFFF0000"/>
      <name val="Calibri"/>
      <family val="2"/>
      <scheme val="minor"/>
    </font>
    <font>
      <b/>
      <sz val="11"/>
      <name val="Calibri"/>
      <family val="2"/>
      <charset val="186"/>
      <scheme val="minor"/>
    </font>
    <font>
      <sz val="11"/>
      <name val="Calibri"/>
      <family val="2"/>
      <charset val="186"/>
      <scheme val="minor"/>
    </font>
  </fonts>
  <fills count="3">
    <fill>
      <patternFill patternType="none"/>
    </fill>
    <fill>
      <patternFill patternType="gray125"/>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s>
  <cellStyleXfs count="3">
    <xf numFmtId="0" fontId="0" fillId="0" borderId="0"/>
    <xf numFmtId="9" fontId="1" fillId="0" borderId="0" applyFont="0" applyFill="0" applyBorder="0" applyAlignment="0" applyProtection="0"/>
    <xf numFmtId="0" fontId="2" fillId="0" borderId="0"/>
  </cellStyleXfs>
  <cellXfs count="45">
    <xf numFmtId="0" fontId="0" fillId="0" borderId="0" xfId="0"/>
    <xf numFmtId="0" fontId="4" fillId="0" borderId="0" xfId="0" applyFont="1" applyAlignment="1">
      <alignment wrapText="1"/>
    </xf>
    <xf numFmtId="0" fontId="4" fillId="0" borderId="0" xfId="0" applyFont="1"/>
    <xf numFmtId="0" fontId="3" fillId="0" borderId="1" xfId="2" applyFont="1" applyBorder="1" applyAlignment="1">
      <alignment horizontal="center" vertical="center"/>
    </xf>
    <xf numFmtId="3" fontId="3" fillId="0" borderId="1" xfId="0" applyNumberFormat="1" applyFont="1" applyBorder="1" applyAlignment="1">
      <alignment horizontal="center" textRotation="90" wrapText="1"/>
    </xf>
    <xf numFmtId="3" fontId="3" fillId="2" borderId="1" xfId="0" applyNumberFormat="1" applyFont="1" applyFill="1" applyBorder="1" applyAlignment="1">
      <alignment horizontal="center" textRotation="90" wrapText="1"/>
    </xf>
    <xf numFmtId="0" fontId="5" fillId="0" borderId="1" xfId="0" applyFont="1" applyBorder="1"/>
    <xf numFmtId="49" fontId="3" fillId="0" borderId="1" xfId="2" applyNumberFormat="1" applyFont="1" applyBorder="1" applyAlignment="1">
      <alignment wrapText="1"/>
    </xf>
    <xf numFmtId="0" fontId="0" fillId="0" borderId="1" xfId="0" applyBorder="1"/>
    <xf numFmtId="0" fontId="0" fillId="0" borderId="1" xfId="0" applyBorder="1" applyAlignment="1">
      <alignment horizontal="right" vertical="center"/>
    </xf>
    <xf numFmtId="0" fontId="0" fillId="0" borderId="1" xfId="0" applyBorder="1" applyAlignment="1">
      <alignment horizontal="right"/>
    </xf>
    <xf numFmtId="3" fontId="6" fillId="0" borderId="1" xfId="2" applyNumberFormat="1" applyFont="1" applyBorder="1" applyAlignment="1">
      <alignment horizontal="right"/>
    </xf>
    <xf numFmtId="3" fontId="0" fillId="0" borderId="1" xfId="0" applyNumberFormat="1" applyBorder="1"/>
    <xf numFmtId="3" fontId="5" fillId="0" borderId="1" xfId="0" applyNumberFormat="1" applyFont="1" applyBorder="1"/>
    <xf numFmtId="0" fontId="5" fillId="0" borderId="0" xfId="0" applyFont="1"/>
    <xf numFmtId="0" fontId="6" fillId="0" borderId="1" xfId="2" applyFont="1" applyBorder="1"/>
    <xf numFmtId="0" fontId="6" fillId="0" borderId="1" xfId="2" applyFont="1" applyBorder="1" applyAlignment="1">
      <alignment horizontal="left"/>
    </xf>
    <xf numFmtId="0" fontId="3" fillId="0" borderId="1" xfId="2" applyFont="1" applyBorder="1"/>
    <xf numFmtId="0" fontId="6" fillId="0" borderId="1" xfId="2" applyFont="1" applyBorder="1" applyAlignment="1">
      <alignment horizontal="left" shrinkToFit="1"/>
    </xf>
    <xf numFmtId="0" fontId="6" fillId="0" borderId="1" xfId="2" applyFont="1" applyBorder="1" applyAlignment="1">
      <alignment horizontal="left" wrapText="1"/>
    </xf>
    <xf numFmtId="0" fontId="6" fillId="2" borderId="1" xfId="2" applyFont="1" applyFill="1" applyBorder="1"/>
    <xf numFmtId="3" fontId="6" fillId="2" borderId="1" xfId="2" applyNumberFormat="1" applyFont="1" applyFill="1" applyBorder="1" applyAlignment="1">
      <alignment horizontal="right"/>
    </xf>
    <xf numFmtId="0" fontId="4" fillId="2" borderId="0" xfId="0" applyFont="1" applyFill="1"/>
    <xf numFmtId="3" fontId="3" fillId="0" borderId="0" xfId="2" applyNumberFormat="1" applyFont="1" applyAlignment="1">
      <alignment horizontal="left" wrapText="1"/>
    </xf>
    <xf numFmtId="164" fontId="4" fillId="2" borderId="0" xfId="0" applyNumberFormat="1" applyFont="1" applyFill="1"/>
    <xf numFmtId="0" fontId="6" fillId="0" borderId="0" xfId="0" applyFont="1" applyAlignment="1">
      <alignment horizontal="left" vertical="center"/>
    </xf>
    <xf numFmtId="9" fontId="0" fillId="0" borderId="0" xfId="1" applyFont="1"/>
    <xf numFmtId="0" fontId="6" fillId="0" borderId="0" xfId="0" applyFont="1" applyAlignment="1">
      <alignment vertical="center"/>
    </xf>
    <xf numFmtId="0" fontId="6" fillId="0" borderId="0" xfId="0" applyFont="1" applyAlignment="1">
      <alignment vertical="center" wrapText="1"/>
    </xf>
    <xf numFmtId="0" fontId="7" fillId="0" borderId="0" xfId="0" applyFont="1"/>
    <xf numFmtId="0" fontId="7" fillId="2" borderId="0" xfId="0" applyFont="1" applyFill="1"/>
    <xf numFmtId="0" fontId="6" fillId="0" borderId="0" xfId="0" applyFont="1"/>
    <xf numFmtId="3" fontId="3" fillId="0" borderId="1" xfId="2" applyNumberFormat="1" applyFont="1" applyBorder="1" applyAlignment="1">
      <alignment horizontal="center" vertical="center" wrapText="1"/>
    </xf>
    <xf numFmtId="3" fontId="3" fillId="0" borderId="2" xfId="2" applyNumberFormat="1" applyFont="1" applyBorder="1" applyAlignment="1">
      <alignment horizontal="center" vertical="center" wrapText="1"/>
    </xf>
    <xf numFmtId="0" fontId="6" fillId="0" borderId="0" xfId="0" applyFont="1" applyAlignment="1">
      <alignment horizontal="left"/>
    </xf>
    <xf numFmtId="3" fontId="3" fillId="0" borderId="3" xfId="2" applyNumberFormat="1" applyFont="1" applyBorder="1" applyAlignment="1">
      <alignment horizontal="center" vertical="center" wrapText="1"/>
    </xf>
    <xf numFmtId="3" fontId="3" fillId="0" borderId="0" xfId="2" applyNumberFormat="1" applyFont="1" applyAlignment="1">
      <alignment horizontal="center" vertical="center" wrapText="1"/>
    </xf>
    <xf numFmtId="3" fontId="3" fillId="0" borderId="4" xfId="2" applyNumberFormat="1" applyFont="1" applyBorder="1" applyAlignment="1">
      <alignment horizontal="center" vertical="center" wrapText="1"/>
    </xf>
    <xf numFmtId="3" fontId="3" fillId="0" borderId="5" xfId="2" applyNumberFormat="1" applyFont="1" applyBorder="1" applyAlignment="1">
      <alignment horizontal="center" vertical="center" wrapText="1"/>
    </xf>
    <xf numFmtId="49" fontId="8" fillId="0" borderId="1" xfId="2" applyNumberFormat="1" applyFont="1" applyBorder="1" applyAlignment="1">
      <alignment wrapText="1"/>
    </xf>
    <xf numFmtId="0" fontId="9" fillId="0" borderId="1" xfId="2" applyFont="1" applyBorder="1"/>
    <xf numFmtId="0" fontId="9" fillId="0" borderId="1" xfId="2" applyFont="1" applyBorder="1" applyAlignment="1">
      <alignment horizontal="left"/>
    </xf>
    <xf numFmtId="0" fontId="8" fillId="0" borderId="1" xfId="2" applyFont="1" applyBorder="1"/>
    <xf numFmtId="49" fontId="9" fillId="0" borderId="1" xfId="2" applyNumberFormat="1" applyFont="1" applyBorder="1" applyAlignment="1">
      <alignment horizontal="left" shrinkToFit="1"/>
    </xf>
    <xf numFmtId="0" fontId="9" fillId="0" borderId="1" xfId="2" applyFont="1" applyBorder="1" applyAlignment="1">
      <alignment horizontal="left" wrapText="1"/>
    </xf>
  </cellXfs>
  <cellStyles count="3">
    <cellStyle name="Normal" xfId="0" builtinId="0"/>
    <cellStyle name="Normal 2" xfId="2" xr:uid="{178D0819-8A77-4062-8B4E-778898D32A7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D1CBF6-0FF8-4115-8BA7-34F0E137CD2B}">
  <dimension ref="A1:Q31"/>
  <sheetViews>
    <sheetView topLeftCell="A6" zoomScale="70" zoomScaleNormal="70" workbookViewId="0">
      <selection activeCell="B6" sqref="B6:I21"/>
    </sheetView>
  </sheetViews>
  <sheetFormatPr defaultColWidth="9.1796875" defaultRowHeight="14.5" x14ac:dyDescent="0.35"/>
  <cols>
    <col min="1" max="1" width="85.81640625" style="2" customWidth="1"/>
    <col min="2" max="2" width="17.453125" style="2" customWidth="1"/>
    <col min="3" max="9" width="16.81640625" style="2" customWidth="1"/>
    <col min="10" max="10" width="15.81640625" style="2" customWidth="1"/>
    <col min="11" max="16384" width="9.1796875" style="2"/>
  </cols>
  <sheetData>
    <row r="1" spans="1:17" ht="15" customHeight="1" x14ac:dyDescent="0.35">
      <c r="A1" s="32" t="s">
        <v>0</v>
      </c>
      <c r="B1" s="32"/>
      <c r="C1" s="32"/>
      <c r="D1" s="32"/>
      <c r="E1" s="32"/>
      <c r="F1" s="32"/>
      <c r="G1" s="32"/>
      <c r="H1" s="32"/>
      <c r="I1" s="32"/>
      <c r="J1" s="1"/>
      <c r="K1" s="1"/>
      <c r="L1" s="1"/>
      <c r="M1" s="1"/>
      <c r="N1" s="1"/>
      <c r="O1" s="1"/>
      <c r="P1" s="1"/>
      <c r="Q1" s="1"/>
    </row>
    <row r="2" spans="1:17" x14ac:dyDescent="0.35">
      <c r="A2" s="32"/>
      <c r="B2" s="32"/>
      <c r="C2" s="32"/>
      <c r="D2" s="32"/>
      <c r="E2" s="32"/>
      <c r="F2" s="32"/>
      <c r="G2" s="32"/>
      <c r="H2" s="32"/>
      <c r="I2" s="32"/>
      <c r="J2" s="1"/>
      <c r="K2" s="1"/>
      <c r="L2" s="1"/>
      <c r="M2" s="1"/>
      <c r="N2" s="1"/>
      <c r="O2" s="1"/>
      <c r="P2" s="1"/>
      <c r="Q2" s="1"/>
    </row>
    <row r="3" spans="1:17" x14ac:dyDescent="0.35">
      <c r="A3" s="32"/>
      <c r="B3" s="32"/>
      <c r="C3" s="32"/>
      <c r="D3" s="32"/>
      <c r="E3" s="32"/>
      <c r="F3" s="32"/>
      <c r="G3" s="32"/>
      <c r="H3" s="32"/>
      <c r="I3" s="32"/>
      <c r="J3" s="1"/>
      <c r="K3" s="1"/>
      <c r="L3" s="1"/>
      <c r="M3" s="1"/>
      <c r="N3" s="1"/>
      <c r="O3" s="1"/>
      <c r="P3" s="1"/>
      <c r="Q3" s="1"/>
    </row>
    <row r="4" spans="1:17" x14ac:dyDescent="0.35">
      <c r="A4" s="32"/>
      <c r="B4" s="32"/>
      <c r="C4" s="32"/>
      <c r="D4" s="32"/>
      <c r="E4" s="32"/>
      <c r="F4" s="32"/>
      <c r="G4" s="32"/>
      <c r="H4" s="32"/>
      <c r="I4" s="33"/>
      <c r="J4" s="1"/>
      <c r="K4" s="1"/>
      <c r="L4" s="1"/>
      <c r="M4" s="1"/>
      <c r="N4" s="1"/>
      <c r="O4" s="1"/>
      <c r="P4" s="1"/>
      <c r="Q4" s="1"/>
    </row>
    <row r="5" spans="1:17" ht="175" x14ac:dyDescent="0.35">
      <c r="A5" s="3" t="s">
        <v>1</v>
      </c>
      <c r="B5" s="4" t="s">
        <v>27</v>
      </c>
      <c r="C5" s="4" t="s">
        <v>28</v>
      </c>
      <c r="D5" s="4" t="s">
        <v>2</v>
      </c>
      <c r="E5" s="4" t="s">
        <v>3</v>
      </c>
      <c r="F5" s="5" t="s">
        <v>4</v>
      </c>
      <c r="G5" s="4" t="s">
        <v>5</v>
      </c>
      <c r="H5" s="4" t="s">
        <v>6</v>
      </c>
      <c r="I5" s="5" t="s">
        <v>7</v>
      </c>
      <c r="J5" s="6" t="s">
        <v>8</v>
      </c>
    </row>
    <row r="6" spans="1:17" s="14" customFormat="1" x14ac:dyDescent="0.35">
      <c r="A6" s="7" t="s">
        <v>9</v>
      </c>
      <c r="B6" s="8">
        <v>302466</v>
      </c>
      <c r="C6" s="8">
        <v>4639294</v>
      </c>
      <c r="D6" s="8">
        <v>51415</v>
      </c>
      <c r="E6" s="8">
        <v>210179</v>
      </c>
      <c r="F6" s="9">
        <v>728246</v>
      </c>
      <c r="G6" s="10">
        <v>6357868</v>
      </c>
      <c r="H6" s="11">
        <v>5901274</v>
      </c>
      <c r="I6" s="12">
        <v>1630481</v>
      </c>
      <c r="J6" s="13">
        <v>19821223</v>
      </c>
    </row>
    <row r="7" spans="1:17" x14ac:dyDescent="0.35">
      <c r="A7" s="15" t="s">
        <v>10</v>
      </c>
      <c r="B7" s="8">
        <v>5843</v>
      </c>
      <c r="C7" s="8">
        <v>101326</v>
      </c>
      <c r="D7" s="8">
        <v>0</v>
      </c>
      <c r="E7" s="8">
        <v>1836</v>
      </c>
      <c r="F7" s="9">
        <v>50979</v>
      </c>
      <c r="G7" s="10">
        <v>57047</v>
      </c>
      <c r="H7" s="11">
        <v>7347</v>
      </c>
      <c r="I7" s="12">
        <v>92571</v>
      </c>
      <c r="J7" s="13">
        <v>316949</v>
      </c>
    </row>
    <row r="8" spans="1:17" x14ac:dyDescent="0.35">
      <c r="A8" s="16" t="s">
        <v>11</v>
      </c>
      <c r="B8" s="8">
        <v>3266</v>
      </c>
      <c r="C8" s="8">
        <v>543226</v>
      </c>
      <c r="D8" s="8">
        <v>0</v>
      </c>
      <c r="E8" s="8">
        <v>2807</v>
      </c>
      <c r="F8" s="9">
        <v>0</v>
      </c>
      <c r="G8" s="10">
        <v>15467</v>
      </c>
      <c r="H8" s="11">
        <v>86714</v>
      </c>
      <c r="I8" s="12">
        <v>27827</v>
      </c>
      <c r="J8" s="13">
        <v>679307</v>
      </c>
    </row>
    <row r="9" spans="1:17" x14ac:dyDescent="0.35">
      <c r="A9" s="15" t="s">
        <v>12</v>
      </c>
      <c r="B9" s="8">
        <v>161774</v>
      </c>
      <c r="C9" s="8">
        <v>1485378</v>
      </c>
      <c r="D9" s="8">
        <v>17063</v>
      </c>
      <c r="E9" s="8">
        <v>140307</v>
      </c>
      <c r="F9" s="9">
        <v>677267</v>
      </c>
      <c r="G9" s="10">
        <v>3457225</v>
      </c>
      <c r="H9" s="11">
        <v>2101574</v>
      </c>
      <c r="I9" s="12">
        <v>1064024</v>
      </c>
      <c r="J9" s="13">
        <v>9104612</v>
      </c>
    </row>
    <row r="10" spans="1:17" x14ac:dyDescent="0.35">
      <c r="A10" s="15" t="s">
        <v>13</v>
      </c>
      <c r="B10" s="8">
        <v>131582</v>
      </c>
      <c r="C10" s="8">
        <v>2509364</v>
      </c>
      <c r="D10" s="8">
        <v>4151</v>
      </c>
      <c r="E10" s="8">
        <v>65229</v>
      </c>
      <c r="F10" s="9">
        <v>0</v>
      </c>
      <c r="G10" s="10">
        <v>2828129</v>
      </c>
      <c r="H10" s="11">
        <v>3705639</v>
      </c>
      <c r="I10" s="12">
        <v>446059</v>
      </c>
      <c r="J10" s="13">
        <v>9690153</v>
      </c>
    </row>
    <row r="11" spans="1:17" x14ac:dyDescent="0.35">
      <c r="A11" s="15" t="s">
        <v>14</v>
      </c>
      <c r="B11" s="8">
        <v>0</v>
      </c>
      <c r="C11" s="8">
        <v>104855</v>
      </c>
      <c r="D11" s="8">
        <v>0</v>
      </c>
      <c r="E11" s="8">
        <v>17076</v>
      </c>
      <c r="F11" s="9">
        <v>0</v>
      </c>
      <c r="G11" s="10">
        <v>765702</v>
      </c>
      <c r="H11" s="11">
        <v>429477</v>
      </c>
      <c r="I11" s="12">
        <v>152449</v>
      </c>
      <c r="J11" s="13">
        <v>1469559</v>
      </c>
    </row>
    <row r="12" spans="1:17" s="14" customFormat="1" x14ac:dyDescent="0.35">
      <c r="A12" s="17" t="s">
        <v>15</v>
      </c>
      <c r="B12" s="8">
        <v>427523</v>
      </c>
      <c r="C12" s="8">
        <v>5352922</v>
      </c>
      <c r="D12" s="8">
        <v>81583</v>
      </c>
      <c r="E12" s="8">
        <v>295969</v>
      </c>
      <c r="F12" s="9">
        <v>209035</v>
      </c>
      <c r="G12" s="10">
        <v>7280887</v>
      </c>
      <c r="H12" s="11">
        <v>8398833</v>
      </c>
      <c r="I12" s="12">
        <v>1980681</v>
      </c>
      <c r="J12" s="13">
        <v>24027433</v>
      </c>
    </row>
    <row r="13" spans="1:17" s="14" customFormat="1" x14ac:dyDescent="0.35">
      <c r="A13" s="15" t="s">
        <v>16</v>
      </c>
      <c r="B13" s="8">
        <v>0</v>
      </c>
      <c r="C13" s="8">
        <v>44857</v>
      </c>
      <c r="D13" s="8">
        <v>0</v>
      </c>
      <c r="E13" s="8">
        <v>8500</v>
      </c>
      <c r="F13" s="9">
        <v>0</v>
      </c>
      <c r="G13" s="10">
        <v>14</v>
      </c>
      <c r="H13" s="11">
        <v>0</v>
      </c>
      <c r="I13" s="12">
        <v>4475</v>
      </c>
      <c r="J13" s="13">
        <v>57846</v>
      </c>
    </row>
    <row r="14" spans="1:17" x14ac:dyDescent="0.35">
      <c r="A14" s="15" t="s">
        <v>17</v>
      </c>
      <c r="B14" s="8">
        <v>2033</v>
      </c>
      <c r="C14" s="8">
        <v>193551</v>
      </c>
      <c r="D14" s="8">
        <v>81583</v>
      </c>
      <c r="E14" s="8">
        <v>36</v>
      </c>
      <c r="F14" s="9">
        <v>14945</v>
      </c>
      <c r="G14" s="10">
        <v>631485</v>
      </c>
      <c r="H14" s="11">
        <v>6074</v>
      </c>
      <c r="I14" s="12">
        <v>20458</v>
      </c>
      <c r="J14" s="13">
        <v>950165</v>
      </c>
    </row>
    <row r="15" spans="1:17" x14ac:dyDescent="0.35">
      <c r="A15" s="18" t="s">
        <v>18</v>
      </c>
      <c r="B15" s="8">
        <v>0</v>
      </c>
      <c r="C15" s="8"/>
      <c r="D15" s="8">
        <v>0</v>
      </c>
      <c r="E15" s="8"/>
      <c r="F15" s="9">
        <v>0</v>
      </c>
      <c r="G15" s="10">
        <v>483090</v>
      </c>
      <c r="H15" s="11">
        <v>0</v>
      </c>
      <c r="I15" s="12"/>
      <c r="J15" s="13">
        <v>483090</v>
      </c>
    </row>
    <row r="16" spans="1:17" x14ac:dyDescent="0.35">
      <c r="A16" s="19" t="s">
        <v>19</v>
      </c>
      <c r="B16" s="8">
        <v>19612</v>
      </c>
      <c r="C16" s="8">
        <v>1090943</v>
      </c>
      <c r="D16" s="8">
        <v>0</v>
      </c>
      <c r="E16" s="8">
        <v>2922</v>
      </c>
      <c r="F16" s="9">
        <v>10901</v>
      </c>
      <c r="G16" s="10">
        <v>361989</v>
      </c>
      <c r="H16" s="11">
        <v>579078</v>
      </c>
      <c r="I16" s="12">
        <v>139034</v>
      </c>
      <c r="J16" s="13">
        <v>2204479</v>
      </c>
    </row>
    <row r="17" spans="1:10" x14ac:dyDescent="0.35">
      <c r="A17" s="15" t="s">
        <v>20</v>
      </c>
      <c r="B17" s="8">
        <v>8547</v>
      </c>
      <c r="C17" s="8">
        <v>43271</v>
      </c>
      <c r="D17" s="8">
        <v>1171</v>
      </c>
      <c r="E17" s="8">
        <v>5106</v>
      </c>
      <c r="F17" s="9">
        <v>234</v>
      </c>
      <c r="G17" s="10">
        <v>154915</v>
      </c>
      <c r="H17" s="11">
        <v>251320</v>
      </c>
      <c r="I17" s="12">
        <v>62694</v>
      </c>
      <c r="J17" s="13">
        <v>527258</v>
      </c>
    </row>
    <row r="18" spans="1:10" s="22" customFormat="1" x14ac:dyDescent="0.35">
      <c r="A18" s="20" t="s">
        <v>21</v>
      </c>
      <c r="B18" s="8">
        <v>130970</v>
      </c>
      <c r="C18" s="8">
        <v>1908981</v>
      </c>
      <c r="D18" s="8">
        <v>240</v>
      </c>
      <c r="E18" s="8">
        <v>74288</v>
      </c>
      <c r="F18" s="9">
        <v>182953</v>
      </c>
      <c r="G18" s="10">
        <v>2055927</v>
      </c>
      <c r="H18" s="21">
        <v>1685353</v>
      </c>
      <c r="I18" s="12">
        <v>410629</v>
      </c>
      <c r="J18" s="13">
        <v>6449341</v>
      </c>
    </row>
    <row r="19" spans="1:10" x14ac:dyDescent="0.35">
      <c r="A19" s="15" t="s">
        <v>22</v>
      </c>
      <c r="B19" s="8">
        <v>266361</v>
      </c>
      <c r="C19" s="8">
        <v>2017319</v>
      </c>
      <c r="D19" s="8">
        <v>0</v>
      </c>
      <c r="E19" s="8">
        <v>205117</v>
      </c>
      <c r="F19" s="9">
        <v>2</v>
      </c>
      <c r="G19" s="10">
        <v>4076557</v>
      </c>
      <c r="H19" s="11">
        <v>5877008</v>
      </c>
      <c r="I19" s="12">
        <v>1343391</v>
      </c>
      <c r="J19" s="13">
        <v>13785755</v>
      </c>
    </row>
    <row r="20" spans="1:10" x14ac:dyDescent="0.35">
      <c r="A20" s="15" t="s">
        <v>23</v>
      </c>
      <c r="B20" s="8">
        <v>1482</v>
      </c>
      <c r="C20" s="8">
        <v>89150</v>
      </c>
      <c r="D20" s="8">
        <v>0</v>
      </c>
      <c r="E20" s="8">
        <v>1532</v>
      </c>
      <c r="F20" s="9">
        <v>0</v>
      </c>
      <c r="G20" s="10">
        <v>36254</v>
      </c>
      <c r="H20" s="21">
        <v>54705</v>
      </c>
      <c r="I20" s="12">
        <v>38118</v>
      </c>
      <c r="J20" s="13">
        <v>221241</v>
      </c>
    </row>
    <row r="21" spans="1:10" x14ac:dyDescent="0.35">
      <c r="A21" s="15" t="s">
        <v>24</v>
      </c>
      <c r="B21" s="8"/>
      <c r="C21" s="8">
        <v>0</v>
      </c>
      <c r="D21" s="8">
        <v>43259</v>
      </c>
      <c r="E21" s="8">
        <v>177766</v>
      </c>
      <c r="F21" s="9"/>
      <c r="G21" s="10">
        <v>3594951</v>
      </c>
      <c r="H21" s="11">
        <v>3166966</v>
      </c>
      <c r="I21" s="12">
        <v>1633568</v>
      </c>
      <c r="J21" s="13">
        <v>8616510</v>
      </c>
    </row>
    <row r="22" spans="1:10" x14ac:dyDescent="0.35">
      <c r="A22" s="23"/>
      <c r="B22"/>
      <c r="C22"/>
      <c r="D22"/>
      <c r="E22"/>
      <c r="F22" s="24"/>
      <c r="H22" s="24"/>
      <c r="I22" s="24"/>
    </row>
    <row r="23" spans="1:10" x14ac:dyDescent="0.35">
      <c r="A23" s="25"/>
      <c r="B23" s="26"/>
      <c r="C23" s="26"/>
      <c r="D23" s="26"/>
      <c r="E23" s="26"/>
      <c r="F23" s="26"/>
      <c r="G23" s="26"/>
      <c r="H23" s="26"/>
      <c r="I23" s="26"/>
    </row>
    <row r="24" spans="1:10" x14ac:dyDescent="0.35">
      <c r="A24" s="27"/>
      <c r="B24"/>
      <c r="C24"/>
      <c r="D24"/>
      <c r="E24"/>
      <c r="F24" s="28"/>
      <c r="G24" s="28"/>
      <c r="H24" s="28"/>
      <c r="I24" s="28"/>
    </row>
    <row r="25" spans="1:10" x14ac:dyDescent="0.35">
      <c r="A25" s="2" t="s">
        <v>25</v>
      </c>
    </row>
    <row r="27" spans="1:10" x14ac:dyDescent="0.35">
      <c r="A27" s="14" t="s">
        <v>29</v>
      </c>
    </row>
    <row r="28" spans="1:10" s="29" customFormat="1" x14ac:dyDescent="0.35">
      <c r="A28" s="29" t="s">
        <v>26</v>
      </c>
      <c r="B28" s="30"/>
      <c r="C28" s="30"/>
      <c r="D28" s="30"/>
      <c r="E28" s="30"/>
      <c r="F28" s="30"/>
      <c r="G28" s="30"/>
      <c r="H28" s="30"/>
      <c r="I28" s="30"/>
    </row>
    <row r="30" spans="1:10" s="31" customFormat="1" x14ac:dyDescent="0.35">
      <c r="A30" s="34"/>
      <c r="B30" s="34"/>
      <c r="C30" s="34"/>
      <c r="D30" s="34"/>
      <c r="E30" s="34"/>
      <c r="F30" s="34"/>
      <c r="G30" s="34"/>
      <c r="H30" s="34"/>
      <c r="I30" s="34"/>
    </row>
    <row r="31" spans="1:10" s="31" customFormat="1" x14ac:dyDescent="0.35">
      <c r="A31" s="34"/>
      <c r="B31" s="34"/>
      <c r="C31" s="34"/>
      <c r="D31" s="34"/>
      <c r="E31" s="34"/>
      <c r="F31" s="34"/>
      <c r="G31" s="34"/>
      <c r="H31" s="34"/>
      <c r="I31" s="34"/>
    </row>
  </sheetData>
  <mergeCells count="3">
    <mergeCell ref="A1:I4"/>
    <mergeCell ref="A30:I30"/>
    <mergeCell ref="A31:I3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131CE8-D8F4-4BA5-B7E0-C25FB7A19007}">
  <dimension ref="A1:J27"/>
  <sheetViews>
    <sheetView tabSelected="1" zoomScale="55" zoomScaleNormal="55" workbookViewId="0">
      <selection activeCell="J7" sqref="J7"/>
    </sheetView>
  </sheetViews>
  <sheetFormatPr defaultRowHeight="14.5" x14ac:dyDescent="0.35"/>
  <cols>
    <col min="1" max="1" width="82" customWidth="1"/>
    <col min="2" max="2" width="17.453125" customWidth="1"/>
    <col min="3" max="9" width="16.81640625" customWidth="1"/>
    <col min="10" max="10" width="15.81640625" customWidth="1"/>
  </cols>
  <sheetData>
    <row r="1" spans="1:10" x14ac:dyDescent="0.35">
      <c r="A1" s="35" t="s">
        <v>56</v>
      </c>
      <c r="B1" s="36"/>
      <c r="C1" s="36"/>
      <c r="D1" s="36"/>
      <c r="E1" s="36"/>
      <c r="F1" s="36"/>
      <c r="G1" s="36"/>
      <c r="H1" s="36"/>
      <c r="I1" s="36"/>
      <c r="J1" s="1"/>
    </row>
    <row r="2" spans="1:10" x14ac:dyDescent="0.35">
      <c r="A2" s="35"/>
      <c r="B2" s="36"/>
      <c r="C2" s="36"/>
      <c r="D2" s="36"/>
      <c r="E2" s="36"/>
      <c r="F2" s="36"/>
      <c r="G2" s="36"/>
      <c r="H2" s="36"/>
      <c r="I2" s="36"/>
      <c r="J2" s="1"/>
    </row>
    <row r="3" spans="1:10" x14ac:dyDescent="0.35">
      <c r="A3" s="35"/>
      <c r="B3" s="36"/>
      <c r="C3" s="36"/>
      <c r="D3" s="36"/>
      <c r="E3" s="36"/>
      <c r="F3" s="36"/>
      <c r="G3" s="36"/>
      <c r="H3" s="36"/>
      <c r="I3" s="36"/>
      <c r="J3" s="1"/>
    </row>
    <row r="4" spans="1:10" x14ac:dyDescent="0.35">
      <c r="A4" s="37"/>
      <c r="B4" s="38"/>
      <c r="C4" s="38"/>
      <c r="D4" s="38"/>
      <c r="E4" s="38"/>
      <c r="F4" s="38"/>
      <c r="G4" s="38"/>
      <c r="H4" s="38"/>
      <c r="I4" s="38"/>
      <c r="J4" s="1"/>
    </row>
    <row r="5" spans="1:10" ht="109" customHeight="1" x14ac:dyDescent="0.35">
      <c r="A5" s="3" t="s">
        <v>30</v>
      </c>
      <c r="B5" s="4" t="s">
        <v>31</v>
      </c>
      <c r="C5" s="4" t="s">
        <v>32</v>
      </c>
      <c r="D5" s="4" t="s">
        <v>33</v>
      </c>
      <c r="E5" s="4" t="s">
        <v>34</v>
      </c>
      <c r="F5" s="5" t="s">
        <v>35</v>
      </c>
      <c r="G5" s="4" t="s">
        <v>36</v>
      </c>
      <c r="H5" s="4" t="s">
        <v>37</v>
      </c>
      <c r="I5" s="5" t="s">
        <v>38</v>
      </c>
      <c r="J5" s="6" t="s">
        <v>39</v>
      </c>
    </row>
    <row r="6" spans="1:10" x14ac:dyDescent="0.35">
      <c r="A6" s="39" t="s">
        <v>40</v>
      </c>
      <c r="B6" s="8">
        <v>302466</v>
      </c>
      <c r="C6" s="8">
        <v>4639294</v>
      </c>
      <c r="D6" s="8">
        <v>51415</v>
      </c>
      <c r="E6" s="8">
        <v>210179</v>
      </c>
      <c r="F6" s="9">
        <v>728246</v>
      </c>
      <c r="G6" s="10">
        <v>6357868</v>
      </c>
      <c r="H6" s="11">
        <v>5901274</v>
      </c>
      <c r="I6" s="12">
        <v>1630481</v>
      </c>
      <c r="J6" s="13">
        <f>SUM(B6:I6)</f>
        <v>19821223</v>
      </c>
    </row>
    <row r="7" spans="1:10" x14ac:dyDescent="0.35">
      <c r="A7" s="40" t="s">
        <v>41</v>
      </c>
      <c r="B7" s="8">
        <v>5843</v>
      </c>
      <c r="C7" s="8">
        <v>101326</v>
      </c>
      <c r="D7" s="8">
        <v>0</v>
      </c>
      <c r="E7" s="8">
        <v>1836</v>
      </c>
      <c r="F7" s="9">
        <v>50979</v>
      </c>
      <c r="G7" s="10">
        <v>57047</v>
      </c>
      <c r="H7" s="11">
        <v>7347</v>
      </c>
      <c r="I7" s="12">
        <v>92571</v>
      </c>
      <c r="J7" s="13">
        <f>SUM(B7:I7)</f>
        <v>316949</v>
      </c>
    </row>
    <row r="8" spans="1:10" x14ac:dyDescent="0.35">
      <c r="A8" s="41" t="s">
        <v>42</v>
      </c>
      <c r="B8" s="8">
        <v>3266</v>
      </c>
      <c r="C8" s="8">
        <v>543226</v>
      </c>
      <c r="D8" s="8">
        <v>0</v>
      </c>
      <c r="E8" s="8">
        <v>2807</v>
      </c>
      <c r="F8" s="9">
        <v>0</v>
      </c>
      <c r="G8" s="10">
        <v>15467</v>
      </c>
      <c r="H8" s="11">
        <v>86714</v>
      </c>
      <c r="I8" s="12">
        <v>27827</v>
      </c>
      <c r="J8" s="13">
        <f>SUM(B8:I8)</f>
        <v>679307</v>
      </c>
    </row>
    <row r="9" spans="1:10" x14ac:dyDescent="0.35">
      <c r="A9" s="40" t="s">
        <v>43</v>
      </c>
      <c r="B9" s="8">
        <v>161774</v>
      </c>
      <c r="C9" s="8">
        <v>1485378</v>
      </c>
      <c r="D9" s="8">
        <v>17063</v>
      </c>
      <c r="E9" s="8">
        <v>140307</v>
      </c>
      <c r="F9" s="9">
        <v>677267</v>
      </c>
      <c r="G9" s="10">
        <v>3457225</v>
      </c>
      <c r="H9" s="11">
        <v>2101574</v>
      </c>
      <c r="I9" s="12">
        <v>1064024</v>
      </c>
      <c r="J9" s="13">
        <f>SUM(B9:I9)</f>
        <v>9104612</v>
      </c>
    </row>
    <row r="10" spans="1:10" x14ac:dyDescent="0.35">
      <c r="A10" s="40" t="s">
        <v>44</v>
      </c>
      <c r="B10" s="8">
        <v>131582</v>
      </c>
      <c r="C10" s="8">
        <v>2509364</v>
      </c>
      <c r="D10" s="8">
        <v>4151</v>
      </c>
      <c r="E10" s="8">
        <v>65229</v>
      </c>
      <c r="F10" s="9">
        <v>0</v>
      </c>
      <c r="G10" s="10">
        <v>2828129</v>
      </c>
      <c r="H10" s="11">
        <v>3705639</v>
      </c>
      <c r="I10" s="12">
        <v>446059</v>
      </c>
      <c r="J10" s="13">
        <f>SUM(B10:I10)</f>
        <v>9690153</v>
      </c>
    </row>
    <row r="11" spans="1:10" x14ac:dyDescent="0.35">
      <c r="A11" s="40" t="s">
        <v>45</v>
      </c>
      <c r="B11" s="8">
        <v>0</v>
      </c>
      <c r="C11" s="8">
        <v>104855</v>
      </c>
      <c r="D11" s="8">
        <v>0</v>
      </c>
      <c r="E11" s="8">
        <v>17076</v>
      </c>
      <c r="F11" s="9">
        <v>0</v>
      </c>
      <c r="G11" s="10">
        <v>765702</v>
      </c>
      <c r="H11" s="11">
        <v>429477</v>
      </c>
      <c r="I11" s="12">
        <v>152449</v>
      </c>
      <c r="J11" s="13">
        <f>SUM(B11:I11)</f>
        <v>1469559</v>
      </c>
    </row>
    <row r="12" spans="1:10" x14ac:dyDescent="0.35">
      <c r="A12" s="42" t="s">
        <v>46</v>
      </c>
      <c r="B12" s="8">
        <v>427523</v>
      </c>
      <c r="C12" s="8">
        <v>5352922</v>
      </c>
      <c r="D12" s="8">
        <v>81583</v>
      </c>
      <c r="E12" s="8">
        <v>295969</v>
      </c>
      <c r="F12" s="9">
        <v>209035</v>
      </c>
      <c r="G12" s="10">
        <v>7280887</v>
      </c>
      <c r="H12" s="11">
        <v>8398833</v>
      </c>
      <c r="I12" s="12">
        <v>1980681</v>
      </c>
      <c r="J12" s="13">
        <f>SUM(B12:I12)</f>
        <v>24027433</v>
      </c>
    </row>
    <row r="13" spans="1:10" x14ac:dyDescent="0.35">
      <c r="A13" s="40" t="s">
        <v>47</v>
      </c>
      <c r="B13" s="8">
        <v>0</v>
      </c>
      <c r="C13" s="8">
        <v>44857</v>
      </c>
      <c r="D13" s="8">
        <v>0</v>
      </c>
      <c r="E13" s="8">
        <v>8500</v>
      </c>
      <c r="F13" s="9">
        <v>0</v>
      </c>
      <c r="G13" s="10">
        <v>14</v>
      </c>
      <c r="H13" s="11">
        <v>0</v>
      </c>
      <c r="I13" s="12">
        <v>4475</v>
      </c>
      <c r="J13" s="13">
        <f>SUM(B13:I13)</f>
        <v>57846</v>
      </c>
    </row>
    <row r="14" spans="1:10" x14ac:dyDescent="0.35">
      <c r="A14" s="40" t="s">
        <v>48</v>
      </c>
      <c r="B14" s="8">
        <v>2033</v>
      </c>
      <c r="C14" s="8">
        <v>193551</v>
      </c>
      <c r="D14" s="8">
        <v>81583</v>
      </c>
      <c r="E14" s="8">
        <v>36</v>
      </c>
      <c r="F14" s="9">
        <v>14945</v>
      </c>
      <c r="G14" s="10">
        <v>631485</v>
      </c>
      <c r="H14" s="11">
        <v>6074</v>
      </c>
      <c r="I14" s="12">
        <v>20458</v>
      </c>
      <c r="J14" s="13">
        <f>SUM(B14:I14)</f>
        <v>950165</v>
      </c>
    </row>
    <row r="15" spans="1:10" x14ac:dyDescent="0.35">
      <c r="A15" s="43" t="s">
        <v>49</v>
      </c>
      <c r="B15" s="8">
        <v>0</v>
      </c>
      <c r="C15" s="8"/>
      <c r="D15" s="8">
        <v>0</v>
      </c>
      <c r="E15" s="8"/>
      <c r="F15" s="9">
        <v>0</v>
      </c>
      <c r="G15" s="10">
        <v>483090</v>
      </c>
      <c r="H15" s="11">
        <v>0</v>
      </c>
      <c r="I15" s="12"/>
      <c r="J15" s="13">
        <f>SUM(B15:I15)</f>
        <v>483090</v>
      </c>
    </row>
    <row r="16" spans="1:10" x14ac:dyDescent="0.35">
      <c r="A16" s="44" t="s">
        <v>41</v>
      </c>
      <c r="B16" s="8">
        <v>19612</v>
      </c>
      <c r="C16" s="8">
        <v>1090943</v>
      </c>
      <c r="D16" s="8">
        <v>0</v>
      </c>
      <c r="E16" s="8">
        <v>2922</v>
      </c>
      <c r="F16" s="9">
        <v>10901</v>
      </c>
      <c r="G16" s="10">
        <v>361989</v>
      </c>
      <c r="H16" s="11">
        <v>579078</v>
      </c>
      <c r="I16" s="12">
        <v>139034</v>
      </c>
      <c r="J16" s="13">
        <f>SUM(B16:I16)</f>
        <v>2204479</v>
      </c>
    </row>
    <row r="17" spans="1:10" x14ac:dyDescent="0.35">
      <c r="A17" s="40" t="s">
        <v>42</v>
      </c>
      <c r="B17" s="8">
        <v>8547</v>
      </c>
      <c r="C17" s="8">
        <v>43271</v>
      </c>
      <c r="D17" s="8">
        <v>1171</v>
      </c>
      <c r="E17" s="8">
        <v>5106</v>
      </c>
      <c r="F17" s="9">
        <v>234</v>
      </c>
      <c r="G17" s="10">
        <v>154915</v>
      </c>
      <c r="H17" s="11">
        <v>251320</v>
      </c>
      <c r="I17" s="12">
        <v>62694</v>
      </c>
      <c r="J17" s="13">
        <f>SUM(B17:I17)</f>
        <v>527258</v>
      </c>
    </row>
    <row r="18" spans="1:10" x14ac:dyDescent="0.35">
      <c r="A18" s="40" t="s">
        <v>50</v>
      </c>
      <c r="B18" s="8">
        <v>130970</v>
      </c>
      <c r="C18" s="8">
        <v>1908981</v>
      </c>
      <c r="D18" s="8">
        <v>240</v>
      </c>
      <c r="E18" s="8">
        <v>74288</v>
      </c>
      <c r="F18" s="9">
        <v>182953</v>
      </c>
      <c r="G18" s="10">
        <v>2055927</v>
      </c>
      <c r="H18" s="21">
        <v>1685353</v>
      </c>
      <c r="I18" s="12">
        <v>410629</v>
      </c>
      <c r="J18" s="13">
        <f>SUM(B18:I18)</f>
        <v>6449341</v>
      </c>
    </row>
    <row r="19" spans="1:10" x14ac:dyDescent="0.35">
      <c r="A19" s="40" t="s">
        <v>44</v>
      </c>
      <c r="B19" s="8">
        <v>266361</v>
      </c>
      <c r="C19" s="8">
        <v>2017319</v>
      </c>
      <c r="D19" s="8">
        <v>0</v>
      </c>
      <c r="E19" s="8">
        <v>205117</v>
      </c>
      <c r="F19" s="9">
        <v>2</v>
      </c>
      <c r="G19" s="10">
        <v>4076557</v>
      </c>
      <c r="H19" s="11">
        <v>5877008</v>
      </c>
      <c r="I19" s="12">
        <v>1343391</v>
      </c>
      <c r="J19" s="13">
        <f>SUM(B19:I19)</f>
        <v>13785755</v>
      </c>
    </row>
    <row r="20" spans="1:10" x14ac:dyDescent="0.35">
      <c r="A20" s="40" t="s">
        <v>51</v>
      </c>
      <c r="B20" s="8">
        <v>1482</v>
      </c>
      <c r="C20" s="8">
        <v>89150</v>
      </c>
      <c r="D20" s="8">
        <v>0</v>
      </c>
      <c r="E20" s="8">
        <v>1532</v>
      </c>
      <c r="F20" s="9">
        <v>0</v>
      </c>
      <c r="G20" s="10">
        <v>36254</v>
      </c>
      <c r="H20" s="21">
        <v>54705</v>
      </c>
      <c r="I20" s="12">
        <v>38118</v>
      </c>
      <c r="J20" s="13">
        <f>SUM(B20:I20)</f>
        <v>221241</v>
      </c>
    </row>
    <row r="21" spans="1:10" x14ac:dyDescent="0.35">
      <c r="A21" s="40" t="s">
        <v>52</v>
      </c>
      <c r="B21" s="8"/>
      <c r="C21" s="8">
        <v>0</v>
      </c>
      <c r="D21" s="8">
        <v>43259</v>
      </c>
      <c r="E21" s="8">
        <v>177766</v>
      </c>
      <c r="F21" s="9"/>
      <c r="G21" s="10">
        <v>3594951</v>
      </c>
      <c r="H21" s="11">
        <v>3166966</v>
      </c>
      <c r="I21" s="12">
        <v>1633568</v>
      </c>
      <c r="J21" s="13">
        <f>SUM(B21:I21)</f>
        <v>8616510</v>
      </c>
    </row>
    <row r="24" spans="1:10" ht="43.5" x14ac:dyDescent="0.35">
      <c r="A24" s="1" t="s">
        <v>53</v>
      </c>
    </row>
    <row r="25" spans="1:10" x14ac:dyDescent="0.35">
      <c r="A25" s="2"/>
    </row>
    <row r="26" spans="1:10" x14ac:dyDescent="0.35">
      <c r="A26" s="14" t="s">
        <v>54</v>
      </c>
    </row>
    <row r="27" spans="1:10" x14ac:dyDescent="0.35">
      <c r="A27" s="29" t="s">
        <v>55</v>
      </c>
    </row>
  </sheetData>
  <mergeCells count="1">
    <mergeCell ref="A1:I4"/>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as" ma:contentTypeID="0x0101009E5F8D08C4503E42B6C44D4B65D4F267" ma:contentTypeVersion="13" ma:contentTypeDescription="Kurkite naują dokumentą." ma:contentTypeScope="" ma:versionID="5f419b513e2b24757fb64bd0c0982317">
  <xsd:schema xmlns:xsd="http://www.w3.org/2001/XMLSchema" xmlns:xs="http://www.w3.org/2001/XMLSchema" xmlns:p="http://schemas.microsoft.com/office/2006/metadata/properties" xmlns:ns3="38b7cde7-e94e-4332-84e6-38e67b06e9a2" xmlns:ns4="fcd74005-204f-4292-8d5a-740bb24ec244" targetNamespace="http://schemas.microsoft.com/office/2006/metadata/properties" ma:root="true" ma:fieldsID="43ff59badf3c95eeb27d90d41a471f84" ns3:_="" ns4:_="">
    <xsd:import namespace="38b7cde7-e94e-4332-84e6-38e67b06e9a2"/>
    <xsd:import namespace="fcd74005-204f-4292-8d5a-740bb24ec244"/>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DateTaken" minOccurs="0"/>
                <xsd:element ref="ns4:MediaServiceLocation" minOccurs="0"/>
                <xsd:element ref="ns4:MediaServiceGenerationTime" minOccurs="0"/>
                <xsd:element ref="ns4:MediaServiceEventHashCode" minOccurs="0"/>
                <xsd:element ref="ns4:MediaServiceAutoKeyPoints" minOccurs="0"/>
                <xsd:element ref="ns4: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8b7cde7-e94e-4332-84e6-38e67b06e9a2" elementFormDefault="qualified">
    <xsd:import namespace="http://schemas.microsoft.com/office/2006/documentManagement/types"/>
    <xsd:import namespace="http://schemas.microsoft.com/office/infopath/2007/PartnerControls"/>
    <xsd:element name="SharedWithUsers" ma:index="8" nillable="true" ma:displayName="Bendrinama su"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Bendrinta su išsamia informacija" ma:internalName="SharedWithDetails" ma:readOnly="true">
      <xsd:simpleType>
        <xsd:restriction base="dms:Note">
          <xsd:maxLength value="255"/>
        </xsd:restriction>
      </xsd:simpleType>
    </xsd:element>
    <xsd:element name="SharingHintHash" ma:index="10" nillable="true" ma:displayName="Bendrinimo užuominos maiša"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cd74005-204f-4292-8d5a-740bb24ec244"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MediaServiceAutoTags" ma:internalName="MediaServiceAutoTags"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6" nillable="true" ma:displayName="MediaServiceLocation" ma:internalName="MediaServiceLocatio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urinio tipas"/>
        <xsd:element ref="dc:title" minOccurs="0" maxOccurs="1" ma:index="4" ma:displayName="Antraštė"/>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CDF4B56-B583-4243-8E45-E354F569520A}">
  <ds:schemaRefs>
    <ds:schemaRef ds:uri="http://schemas.microsoft.com/sharepoint/v3/contenttype/forms"/>
  </ds:schemaRefs>
</ds:datastoreItem>
</file>

<file path=customXml/itemProps2.xml><?xml version="1.0" encoding="utf-8"?>
<ds:datastoreItem xmlns:ds="http://schemas.openxmlformats.org/officeDocument/2006/customXml" ds:itemID="{9491845C-79EF-46EF-995D-C79285AD477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8b7cde7-e94e-4332-84e6-38e67b06e9a2"/>
    <ds:schemaRef ds:uri="fcd74005-204f-4292-8d5a-740bb24ec24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694DD9F-FD84-4887-89AC-EE54394FFA85}">
  <ds:schemaRefs>
    <ds:schemaRef ds:uri="38b7cde7-e94e-4332-84e6-38e67b06e9a2"/>
    <ds:schemaRef ds:uri="http://schemas.microsoft.com/office/2006/documentManagement/types"/>
    <ds:schemaRef ds:uri="http://www.w3.org/XML/1998/namespace"/>
    <ds:schemaRef ds:uri="http://purl.org/dc/terms/"/>
    <ds:schemaRef ds:uri="http://schemas.microsoft.com/office/2006/metadata/properties"/>
    <ds:schemaRef ds:uri="http://purl.org/dc/dcmitype/"/>
    <ds:schemaRef ds:uri="http://schemas.microsoft.com/office/infopath/2007/PartnerControls"/>
    <ds:schemaRef ds:uri="http://schemas.openxmlformats.org/package/2006/metadata/core-properties"/>
    <ds:schemaRef ds:uri="fcd74005-204f-4292-8d5a-740bb24ec244"/>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LT</vt:lpstr>
      <vt:lpstr>EN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Audra</dc:creator>
  <cp:lastModifiedBy>Valeriya Kuznetsova</cp:lastModifiedBy>
  <dcterms:created xsi:type="dcterms:W3CDTF">2019-12-12T11:43:10Z</dcterms:created>
  <dcterms:modified xsi:type="dcterms:W3CDTF">2020-10-09T09:54:47Z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0x0101009E5F8D08C4503E42B6C44D4B65D4F267</vt:lpwstr>
  </property>
</Properties>
</file>