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<sst xmlns="http://schemas.openxmlformats.org/spreadsheetml/2006/main" count="46" uniqueCount="34">
  <si>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Mokėjimo kortelių skaičius</t>
  </si>
  <si>
    <t>Bankomatų skaičius</t>
  </si>
  <si>
    <t>Bendra bankų sektoriaus informacija</t>
  </si>
  <si>
    <t>Mokėjimo kortelių skaitytuvų skaičius</t>
  </si>
  <si>
    <t>Klientų skaičius*</t>
  </si>
  <si>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</si>
  <si>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</si>
  <si>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</si>
  <si>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</si>
  <si>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</si>
  <si>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</si>
  <si>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</si>
  <si>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Sampo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</si>
  <si>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</si>
  <si>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</si>
  <si>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</si>
  <si>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</si>
  <si>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</si>
  <si>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</si>
  <si>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2007 m. IV ketv.  pabaigoje</t>
  </si>
  <si>
    <t>AB SEB bankas</t>
  </si>
  <si>
    <t>Skyrių skaičius (klientų aptarnavimo vietos)</t>
  </si>
  <si>
    <t>Darbuotojų skaičius (Finansinė grupė)</t>
  </si>
  <si>
    <t>General Information on Banking Sector</t>
  </si>
  <si>
    <t>2007 4th quarter (end of period)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</si>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</sst>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1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textRotation="90" wrapText="1"/>
    </xf>
    <xf numFmtId="0" fontId="4" fillId="0" borderId="10" xfId="0" applyFont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textRotation="90" wrapText="1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A3" sqref="A3:M3"/>
    </sheetView>
  </sheetViews>
  <sheetFormatPr defaultColWidth="9.140625" defaultRowHeight="12.75"/>
  <cols>
    <col min="1" max="1" width="5.28125" style="0" customWidth="1"/>
    <col min="2" max="2" width="37.28125" style="0" customWidth="1"/>
    <col min="3" max="10" width="9.8515625" style="0" customWidth="1"/>
    <col min="11" max="12" width="11.140625" style="0" customWidth="1"/>
    <col min="13" max="13" width="9.8515625" style="0" customWidth="1"/>
  </cols>
  <sheetData>
    <row r="1" spans="2:12" ht="12.75"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3" ht="12.7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08" customHeight="1">
      <c r="A5" s="9"/>
      <c r="B5" s="10"/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20</v>
      </c>
      <c r="K5" s="7" t="s">
        <v>13</v>
      </c>
      <c r="L5" s="11" t="s">
        <v>18</v>
      </c>
      <c r="M5" s="7" t="s">
        <v>14</v>
      </c>
    </row>
    <row r="6" spans="1:13" ht="12.75">
      <c r="A6" s="2"/>
      <c r="B6" s="2" t="s">
        <v>21</v>
      </c>
      <c r="C6" s="13">
        <v>128</v>
      </c>
      <c r="D6" s="15">
        <v>248</v>
      </c>
      <c r="E6" s="12">
        <v>80</v>
      </c>
      <c r="F6" s="13">
        <v>45</v>
      </c>
      <c r="G6" s="13">
        <v>16</v>
      </c>
      <c r="H6" s="12">
        <v>30</v>
      </c>
      <c r="I6" s="12">
        <v>17</v>
      </c>
      <c r="J6" s="13">
        <v>72</v>
      </c>
      <c r="K6" s="14">
        <v>52</v>
      </c>
      <c r="L6" s="12">
        <v>2</v>
      </c>
      <c r="M6" s="13">
        <v>54</v>
      </c>
    </row>
    <row r="7" spans="1:13" ht="12.75">
      <c r="A7" s="2"/>
      <c r="B7" s="2" t="s">
        <v>22</v>
      </c>
      <c r="C7" s="13">
        <v>3475.94</v>
      </c>
      <c r="D7" s="16">
        <v>2111</v>
      </c>
      <c r="E7" s="12">
        <v>1223</v>
      </c>
      <c r="F7" s="13">
        <v>527</v>
      </c>
      <c r="G7" s="13">
        <v>313</v>
      </c>
      <c r="H7" s="12">
        <f>H8+33</f>
        <v>494</v>
      </c>
      <c r="I7" s="12">
        <v>566</v>
      </c>
      <c r="J7" s="13">
        <v>2171</v>
      </c>
      <c r="K7" s="14">
        <v>538</v>
      </c>
      <c r="L7" s="12">
        <v>61</v>
      </c>
      <c r="M7" s="13">
        <v>683</v>
      </c>
    </row>
    <row r="8" spans="1:13" ht="12.75">
      <c r="A8" s="2"/>
      <c r="B8" s="3" t="s">
        <v>15</v>
      </c>
      <c r="C8" s="13">
        <v>3166.41</v>
      </c>
      <c r="D8" s="15">
        <v>1103</v>
      </c>
      <c r="E8" s="12">
        <v>1162</v>
      </c>
      <c r="F8" s="13">
        <v>518</v>
      </c>
      <c r="G8" s="13">
        <v>313</v>
      </c>
      <c r="H8" s="12">
        <v>461</v>
      </c>
      <c r="I8" s="12">
        <v>514</v>
      </c>
      <c r="J8" s="13">
        <v>1912</v>
      </c>
      <c r="K8" s="14">
        <v>483</v>
      </c>
      <c r="L8" s="12">
        <v>54</v>
      </c>
      <c r="M8" s="13">
        <v>592</v>
      </c>
    </row>
    <row r="9" spans="1:13" ht="12.75">
      <c r="A9" s="4"/>
      <c r="B9" s="4" t="s">
        <v>0</v>
      </c>
      <c r="C9" s="13">
        <v>1310026</v>
      </c>
      <c r="D9" s="15">
        <v>717688</v>
      </c>
      <c r="E9" s="12">
        <v>311078</v>
      </c>
      <c r="F9" s="13">
        <v>0</v>
      </c>
      <c r="G9" s="13">
        <v>81490</v>
      </c>
      <c r="H9" s="12">
        <v>32875</v>
      </c>
      <c r="I9" s="12">
        <v>76612</v>
      </c>
      <c r="J9" s="13">
        <v>1235799</v>
      </c>
      <c r="K9" s="14">
        <v>43066</v>
      </c>
      <c r="L9" s="12">
        <v>0</v>
      </c>
      <c r="M9" s="12">
        <v>72617</v>
      </c>
    </row>
    <row r="10" spans="1:13" ht="12.75">
      <c r="A10" s="2"/>
      <c r="B10" s="2" t="s">
        <v>1</v>
      </c>
      <c r="C10" s="13">
        <v>380</v>
      </c>
      <c r="D10" s="15">
        <v>328</v>
      </c>
      <c r="E10" s="12">
        <v>154</v>
      </c>
      <c r="F10" s="13">
        <v>0</v>
      </c>
      <c r="G10" s="13">
        <v>63</v>
      </c>
      <c r="H10" s="12">
        <v>64</v>
      </c>
      <c r="I10" s="12">
        <v>0</v>
      </c>
      <c r="J10" s="13">
        <v>296</v>
      </c>
      <c r="K10" s="14">
        <v>16</v>
      </c>
      <c r="L10" s="12">
        <v>0</v>
      </c>
      <c r="M10" s="12">
        <v>31</v>
      </c>
    </row>
    <row r="11" spans="1:13" ht="12.75">
      <c r="A11" s="2"/>
      <c r="B11" s="2" t="s">
        <v>3</v>
      </c>
      <c r="C11" s="13">
        <v>10750</v>
      </c>
      <c r="D11" s="16">
        <v>1258</v>
      </c>
      <c r="E11" s="12">
        <v>831</v>
      </c>
      <c r="F11" s="13">
        <v>0</v>
      </c>
      <c r="G11" s="13">
        <v>44</v>
      </c>
      <c r="H11" s="12">
        <f>6009+8</f>
        <v>6017</v>
      </c>
      <c r="I11" s="12">
        <v>0</v>
      </c>
      <c r="J11" s="13">
        <v>11264</v>
      </c>
      <c r="K11" s="14">
        <v>112</v>
      </c>
      <c r="L11" s="12">
        <v>1</v>
      </c>
      <c r="M11" s="12">
        <v>131</v>
      </c>
    </row>
    <row r="12" spans="1:13" ht="12.75">
      <c r="A12" s="2"/>
      <c r="B12" s="2" t="s">
        <v>4</v>
      </c>
      <c r="C12" s="13">
        <f>+C13+C14</f>
        <v>1290214</v>
      </c>
      <c r="D12" s="15">
        <v>263173</v>
      </c>
      <c r="E12" s="12">
        <v>477424</v>
      </c>
      <c r="F12" s="13">
        <v>8571</v>
      </c>
      <c r="G12" s="13">
        <f>SUM(G13:G14)</f>
        <v>82187</v>
      </c>
      <c r="H12" s="12">
        <f>H13+H14</f>
        <v>49145</v>
      </c>
      <c r="I12" s="12">
        <v>74138</v>
      </c>
      <c r="J12" s="13">
        <f>+SUM(J13:J14)</f>
        <v>1057104</v>
      </c>
      <c r="K12" s="14">
        <f>SUM(K13:K14)</f>
        <v>113367</v>
      </c>
      <c r="L12" s="12">
        <v>585</v>
      </c>
      <c r="M12" s="13">
        <f>+M13+M14</f>
        <v>101708</v>
      </c>
    </row>
    <row r="13" spans="1:13" ht="12.75">
      <c r="A13" s="2"/>
      <c r="B13" s="3" t="s">
        <v>16</v>
      </c>
      <c r="C13" s="13">
        <v>1251547</v>
      </c>
      <c r="D13" s="15">
        <v>258242</v>
      </c>
      <c r="E13" s="12">
        <v>440322</v>
      </c>
      <c r="F13" s="13">
        <v>7010</v>
      </c>
      <c r="G13" s="13">
        <v>80377</v>
      </c>
      <c r="H13" s="12">
        <v>44190</v>
      </c>
      <c r="I13" s="12">
        <v>69568</v>
      </c>
      <c r="J13" s="13">
        <v>997683</v>
      </c>
      <c r="K13" s="14">
        <v>106353</v>
      </c>
      <c r="L13" s="12">
        <v>244</v>
      </c>
      <c r="M13" s="13">
        <v>94135</v>
      </c>
    </row>
    <row r="14" spans="1:13" ht="12.75">
      <c r="A14" s="4"/>
      <c r="B14" s="5" t="s">
        <v>17</v>
      </c>
      <c r="C14" s="13">
        <v>38667</v>
      </c>
      <c r="D14" s="15">
        <v>4931</v>
      </c>
      <c r="E14" s="12">
        <v>37102</v>
      </c>
      <c r="F14" s="13">
        <v>1561</v>
      </c>
      <c r="G14" s="13">
        <v>1810</v>
      </c>
      <c r="H14" s="12">
        <v>4955</v>
      </c>
      <c r="I14" s="12">
        <v>4570</v>
      </c>
      <c r="J14" s="13">
        <v>59421</v>
      </c>
      <c r="K14" s="14">
        <v>7014</v>
      </c>
      <c r="L14" s="12">
        <v>341</v>
      </c>
      <c r="M14" s="13">
        <v>7573</v>
      </c>
    </row>
    <row r="16" spans="1:13" ht="27.75" customHeight="1">
      <c r="A16" s="21" t="s">
        <v>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sheetProtection/>
  <mergeCells count="4">
    <mergeCell ref="A16:M16"/>
    <mergeCell ref="A4:L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5.28125" style="0" customWidth="1"/>
    <col min="2" max="2" width="37.28125" style="0" customWidth="1"/>
    <col min="3" max="10" width="9.8515625" style="0" customWidth="1"/>
    <col min="11" max="12" width="11.140625" style="0" customWidth="1"/>
    <col min="13" max="13" width="9.8515625" style="0" customWidth="1"/>
  </cols>
  <sheetData>
    <row r="1" spans="2:12" ht="12.75"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3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08" customHeight="1">
      <c r="A5" s="9"/>
      <c r="B5" s="10"/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20</v>
      </c>
      <c r="K5" s="7" t="s">
        <v>13</v>
      </c>
      <c r="L5" s="11" t="s">
        <v>18</v>
      </c>
      <c r="M5" s="7" t="s">
        <v>14</v>
      </c>
    </row>
    <row r="6" spans="1:13" ht="12.75">
      <c r="A6" s="17"/>
      <c r="B6" s="19" t="s">
        <v>25</v>
      </c>
      <c r="C6" s="13">
        <v>128</v>
      </c>
      <c r="D6" s="15">
        <v>248</v>
      </c>
      <c r="E6" s="12">
        <v>80</v>
      </c>
      <c r="F6" s="13">
        <v>45</v>
      </c>
      <c r="G6" s="13">
        <v>16</v>
      </c>
      <c r="H6" s="12">
        <v>30</v>
      </c>
      <c r="I6" s="12">
        <v>17</v>
      </c>
      <c r="J6" s="13">
        <v>72</v>
      </c>
      <c r="K6" s="14">
        <v>52</v>
      </c>
      <c r="L6" s="12">
        <v>2</v>
      </c>
      <c r="M6" s="13">
        <v>54</v>
      </c>
    </row>
    <row r="7" spans="1:13" ht="12.75">
      <c r="A7" s="17"/>
      <c r="B7" s="19" t="s">
        <v>26</v>
      </c>
      <c r="C7" s="13">
        <v>3475.94</v>
      </c>
      <c r="D7" s="16">
        <v>2111</v>
      </c>
      <c r="E7" s="12">
        <v>1223</v>
      </c>
      <c r="F7" s="13">
        <v>527</v>
      </c>
      <c r="G7" s="13">
        <v>313</v>
      </c>
      <c r="H7" s="12">
        <f>H8+33</f>
        <v>494</v>
      </c>
      <c r="I7" s="12">
        <v>566</v>
      </c>
      <c r="J7" s="13">
        <v>2171</v>
      </c>
      <c r="K7" s="14">
        <v>538</v>
      </c>
      <c r="L7" s="12">
        <v>61</v>
      </c>
      <c r="M7" s="13">
        <v>683</v>
      </c>
    </row>
    <row r="8" spans="1:13" ht="12.75">
      <c r="A8" s="17"/>
      <c r="B8" s="20" t="s">
        <v>27</v>
      </c>
      <c r="C8" s="13">
        <v>3166.41</v>
      </c>
      <c r="D8" s="15">
        <v>1103</v>
      </c>
      <c r="E8" s="12">
        <v>1162</v>
      </c>
      <c r="F8" s="13">
        <v>518</v>
      </c>
      <c r="G8" s="13">
        <v>313</v>
      </c>
      <c r="H8" s="12">
        <v>461</v>
      </c>
      <c r="I8" s="12">
        <v>514</v>
      </c>
      <c r="J8" s="13">
        <v>1912</v>
      </c>
      <c r="K8" s="14">
        <v>483</v>
      </c>
      <c r="L8" s="12">
        <v>54</v>
      </c>
      <c r="M8" s="13">
        <v>592</v>
      </c>
    </row>
    <row r="9" spans="1:13" ht="12.75">
      <c r="A9" s="18"/>
      <c r="B9" s="19" t="s">
        <v>28</v>
      </c>
      <c r="C9" s="13">
        <v>1310026</v>
      </c>
      <c r="D9" s="15">
        <v>717688</v>
      </c>
      <c r="E9" s="12">
        <v>311078</v>
      </c>
      <c r="F9" s="13">
        <v>0</v>
      </c>
      <c r="G9" s="13">
        <v>81490</v>
      </c>
      <c r="H9" s="12">
        <v>32875</v>
      </c>
      <c r="I9" s="12">
        <v>76612</v>
      </c>
      <c r="J9" s="13">
        <v>1235799</v>
      </c>
      <c r="K9" s="14">
        <v>43066</v>
      </c>
      <c r="L9" s="12">
        <v>0</v>
      </c>
      <c r="M9" s="12">
        <v>72617</v>
      </c>
    </row>
    <row r="10" spans="1:13" ht="12.75">
      <c r="A10" s="17"/>
      <c r="B10" s="19" t="s">
        <v>29</v>
      </c>
      <c r="C10" s="13">
        <v>380</v>
      </c>
      <c r="D10" s="15">
        <v>328</v>
      </c>
      <c r="E10" s="12">
        <v>154</v>
      </c>
      <c r="F10" s="13">
        <v>0</v>
      </c>
      <c r="G10" s="13">
        <v>63</v>
      </c>
      <c r="H10" s="12">
        <v>64</v>
      </c>
      <c r="I10" s="12">
        <v>0</v>
      </c>
      <c r="J10" s="13">
        <v>296</v>
      </c>
      <c r="K10" s="14">
        <v>16</v>
      </c>
      <c r="L10" s="12">
        <v>0</v>
      </c>
      <c r="M10" s="12">
        <v>31</v>
      </c>
    </row>
    <row r="11" spans="1:13" ht="12.75">
      <c r="A11" s="17"/>
      <c r="B11" s="19" t="s">
        <v>30</v>
      </c>
      <c r="C11" s="13">
        <v>10750</v>
      </c>
      <c r="D11" s="16">
        <v>1258</v>
      </c>
      <c r="E11" s="12">
        <v>831</v>
      </c>
      <c r="F11" s="13">
        <v>0</v>
      </c>
      <c r="G11" s="13">
        <v>44</v>
      </c>
      <c r="H11" s="12">
        <f>6009+8</f>
        <v>6017</v>
      </c>
      <c r="I11" s="12">
        <v>0</v>
      </c>
      <c r="J11" s="13">
        <v>11264</v>
      </c>
      <c r="K11" s="14">
        <v>112</v>
      </c>
      <c r="L11" s="12">
        <v>1</v>
      </c>
      <c r="M11" s="12">
        <v>131</v>
      </c>
    </row>
    <row r="12" spans="1:13" ht="12.75">
      <c r="A12" s="17"/>
      <c r="B12" s="19" t="s">
        <v>31</v>
      </c>
      <c r="C12" s="13">
        <f>+C13+C14</f>
        <v>1290214</v>
      </c>
      <c r="D12" s="15">
        <v>263173</v>
      </c>
      <c r="E12" s="12">
        <v>477424</v>
      </c>
      <c r="F12" s="13">
        <v>8571</v>
      </c>
      <c r="G12" s="13">
        <f>SUM(G13:G14)</f>
        <v>82187</v>
      </c>
      <c r="H12" s="12">
        <f>H13+H14</f>
        <v>49145</v>
      </c>
      <c r="I12" s="12">
        <v>74138</v>
      </c>
      <c r="J12" s="13">
        <f>+SUM(J13:J14)</f>
        <v>1057104</v>
      </c>
      <c r="K12" s="14">
        <f>SUM(K13:K14)</f>
        <v>113367</v>
      </c>
      <c r="L12" s="12">
        <v>585</v>
      </c>
      <c r="M12" s="13">
        <f>+M13+M14</f>
        <v>101708</v>
      </c>
    </row>
    <row r="13" spans="1:13" ht="12.75">
      <c r="A13" s="17"/>
      <c r="B13" s="20" t="s">
        <v>32</v>
      </c>
      <c r="C13" s="13">
        <v>1251547</v>
      </c>
      <c r="D13" s="15">
        <v>258242</v>
      </c>
      <c r="E13" s="12">
        <v>440322</v>
      </c>
      <c r="F13" s="13">
        <v>7010</v>
      </c>
      <c r="G13" s="13">
        <v>80377</v>
      </c>
      <c r="H13" s="12">
        <v>44190</v>
      </c>
      <c r="I13" s="12">
        <v>69568</v>
      </c>
      <c r="J13" s="13">
        <v>997683</v>
      </c>
      <c r="K13" s="14">
        <v>106353</v>
      </c>
      <c r="L13" s="12">
        <v>244</v>
      </c>
      <c r="M13" s="13">
        <v>94135</v>
      </c>
    </row>
    <row r="14" spans="1:13" ht="12.75">
      <c r="A14" s="18"/>
      <c r="B14" s="20" t="s">
        <v>33</v>
      </c>
      <c r="C14" s="13">
        <v>38667</v>
      </c>
      <c r="D14" s="15">
        <v>4931</v>
      </c>
      <c r="E14" s="12">
        <v>37102</v>
      </c>
      <c r="F14" s="13">
        <v>1561</v>
      </c>
      <c r="G14" s="13">
        <v>1810</v>
      </c>
      <c r="H14" s="12">
        <v>4955</v>
      </c>
      <c r="I14" s="12">
        <v>4570</v>
      </c>
      <c r="J14" s="13">
        <v>59421</v>
      </c>
      <c r="K14" s="14">
        <v>7014</v>
      </c>
      <c r="L14" s="12">
        <v>341</v>
      </c>
      <c r="M14" s="13">
        <v>7573</v>
      </c>
    </row>
    <row r="16" spans="1:13" ht="27.75" customHeight="1">
      <c r="A16" s="21" t="s">
        <v>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</sheetData>
  <sheetProtection/>
  <mergeCells count="4">
    <mergeCell ref="A16:M16"/>
    <mergeCell ref="A4:L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2008-01-22T06:29:52Z</cp:lastPrinted>
  <dcterms:created xsi:type="dcterms:W3CDTF">2006-01-23T08:29:20Z</dcterms:created>
  <dcterms:modified xsi:type="dcterms:W3CDTF">2012-05-16T12:17:19Z</dcterms:modified>
  <cp:category/>
  <cp:version/>
  <cp:contentType/>
  <cp:contentStatus/>
</cp:coreProperties>
</file>