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18 Statistika/2018_IV ketvirtis/"/>
    </mc:Choice>
  </mc:AlternateContent>
  <xr:revisionPtr revIDLastSave="53" documentId="8_{4C5A1C1C-262A-4DC6-B459-7EDD0053F0D3}" xr6:coauthVersionLast="45" xr6:coauthVersionMax="45" xr10:uidLastSave="{63CAA317-84CD-4143-9E96-3B608564CF59}"/>
  <bookViews>
    <workbookView xWindow="-110" yWindow="-110" windowWidth="19420" windowHeight="10420" activeTab="3" xr2:uid="{F6DCE074-75BF-4FC0-85A2-E2E6DE2DA225}"/>
  </bookViews>
  <sheets>
    <sheet name="1forma LT" sheetId="1" r:id="rId1"/>
    <sheet name="1form EN" sheetId="4" r:id="rId2"/>
    <sheet name="2forma LT" sheetId="3" r:id="rId3"/>
    <sheet name="2form EN" sheetId="5" r:id="rId4"/>
    <sheet name="Sąvokos"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5" l="1"/>
  <c r="I10" i="5"/>
  <c r="I8" i="5"/>
  <c r="I6" i="5"/>
  <c r="I14" i="3"/>
  <c r="C23" i="4"/>
  <c r="I23" i="4" s="1"/>
  <c r="I22" i="4"/>
  <c r="I21" i="4"/>
  <c r="C19" i="4"/>
  <c r="I19" i="4" s="1"/>
  <c r="I18" i="4"/>
  <c r="I17" i="4"/>
  <c r="I15" i="4"/>
  <c r="C15" i="4"/>
  <c r="I14" i="4"/>
  <c r="I13" i="4"/>
  <c r="I11" i="4"/>
  <c r="I10" i="4"/>
  <c r="I9" i="4"/>
  <c r="I17" i="1"/>
  <c r="I11" i="1"/>
  <c r="I23" i="1" l="1"/>
  <c r="I24" i="1"/>
  <c r="I19" i="1"/>
  <c r="I20" i="1"/>
  <c r="I15" i="1"/>
  <c r="I16" i="1"/>
  <c r="I12" i="1"/>
  <c r="I13" i="1"/>
  <c r="I8" i="3"/>
  <c r="I10" i="3"/>
  <c r="I12" i="3"/>
  <c r="C25" i="1"/>
  <c r="I25" i="1" s="1"/>
  <c r="C21" i="1"/>
  <c r="I21" i="1" s="1"/>
  <c r="C17" i="1"/>
</calcChain>
</file>

<file path=xl/sharedStrings.xml><?xml version="1.0" encoding="utf-8"?>
<sst xmlns="http://schemas.openxmlformats.org/spreadsheetml/2006/main" count="110" uniqueCount="53">
  <si>
    <t>LIETUVOS BANKŲ ASOCIACIJA</t>
  </si>
  <si>
    <t xml:space="preserve">Faktoringo ataskaita </t>
  </si>
  <si>
    <t>(mln. Eur)</t>
  </si>
  <si>
    <t>„Swedbank lizingas“, UAB</t>
  </si>
  <si>
    <t>AB Šiaulių bankas</t>
  </si>
  <si>
    <t>AB "Citadele" bankas</t>
  </si>
  <si>
    <t>AB SEB bankas</t>
  </si>
  <si>
    <t>Danske Bank A/S Lietuvos filialas</t>
  </si>
  <si>
    <t>UAB Medicinos bankas</t>
  </si>
  <si>
    <t>Iš viso</t>
  </si>
  <si>
    <t>At. laik. pabaigai</t>
  </si>
  <si>
    <t>Faktoringo portfelis</t>
  </si>
  <si>
    <t>1. Vietinio faktoringo</t>
  </si>
  <si>
    <t>2. Tarptautinio faktoringo</t>
  </si>
  <si>
    <t>Iš viso:</t>
  </si>
  <si>
    <t>Faktoringo apyvarta</t>
  </si>
  <si>
    <t>Galiojančių faktoringo sutarčių limitai</t>
  </si>
  <si>
    <t>Naujai pasirašytų faktoringo sutarčių limitai</t>
  </si>
  <si>
    <t>2018 m. IV ketv.</t>
  </si>
  <si>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</si>
  <si>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</si>
  <si>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</si>
  <si>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</si>
  <si>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</si>
  <si>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Faktorius - </t>
    </r>
    <r>
      <rPr>
        <sz val="12"/>
        <rFont val="Times New Roman"/>
        <family val="1"/>
      </rPr>
      <t>lizingo įmonė, bankas ar kita finansinė institucija, teikianti faktoringo paslaugas.</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</si>
  <si>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</si>
  <si>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</si>
  <si>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</si>
  <si>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</si>
  <si>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</si>
  <si>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</si>
  <si>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</si>
  <si>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t>2018 IV ketv.</t>
  </si>
  <si>
    <t> Luminor Bank AS</t>
  </si>
  <si>
    <t>Factoring</t>
  </si>
  <si>
    <t>2018 4Q</t>
  </si>
  <si>
    <t>Total</t>
  </si>
  <si>
    <t>At the end of the reporting period</t>
  </si>
  <si>
    <t>Factoring portfolio</t>
  </si>
  <si>
    <t>1. Local factoring</t>
  </si>
  <si>
    <t>2. International factoring</t>
  </si>
  <si>
    <t>Total:</t>
  </si>
  <si>
    <t>Factoring turnover</t>
  </si>
  <si>
    <t>The existing factoring contracts limits</t>
  </si>
  <si>
    <t>Newly signed factoring contracts limits</t>
  </si>
  <si>
    <t>Danske Bank A/S Lithuanian branch</t>
  </si>
  <si>
    <t>AB SEB bank</t>
  </si>
  <si>
    <t>AB "Citadele" bank</t>
  </si>
  <si>
    <t>(units)</t>
  </si>
  <si>
    <t>Number of newly signed factoring agreements during the reporting period</t>
  </si>
  <si>
    <t>Number of valid factoring agreements at the end of the reporting period</t>
  </si>
  <si>
    <t>Number of factoring clients at the end of the reporting period</t>
  </si>
  <si>
    <t>Number of factored VAT invoices during the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</si>
</sst>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 mm\ dd"/>
    <numFmt numFmtId="165" formatCode="#,##0.00\ &quot;Lt&quot;"/>
  </numFmts>
  <fonts count="27">
    <font>
      <sz val="11"/>
      <color theme="1"/>
      <name val="Calibri"/>
      <family val="2"/>
      <charset val="186"/>
      <scheme val="minor"/>
    </font>
    <font>
      <sz val="11"/>
      <color theme="1"/>
      <name val="Calibri"/>
      <family val="2"/>
      <charset val="186"/>
      <scheme val="minor"/>
    </font>
    <font>
      <b/>
      <sz val="12"/>
      <name val="Times New Roman"/>
      <family val="1"/>
      <charset val="186"/>
    </font>
    <font>
      <sz val="12"/>
      <name val="Times New Roman"/>
      <family val="1"/>
      <charset val="186"/>
    </font>
    <font>
      <sz val="8"/>
      <name val="Times New Roman"/>
      <family val="1"/>
      <charset val="186"/>
    </font>
    <font>
      <i/>
      <sz val="12"/>
      <name val="Times New Roman"/>
      <family val="1"/>
      <charset val="186"/>
    </font>
    <font>
      <b/>
      <sz val="11"/>
      <name val="Times New Roman"/>
      <family val="1"/>
      <charset val="186"/>
    </font>
    <font>
      <sz val="10"/>
      <name val="CenturyOldStyleLT"/>
      <charset val="186"/>
    </font>
    <font>
      <b/>
      <sz val="12"/>
      <name val="Times New Roman"/>
      <family val="1"/>
    </font>
    <font>
      <i/>
      <sz val="8"/>
      <name val="Times New Roman"/>
      <family val="1"/>
      <charset val="186"/>
    </font>
    <font>
      <i/>
      <sz val="10"/>
      <name val="Times New Roman"/>
      <family val="1"/>
      <charset val="186"/>
    </font>
    <font>
      <sz val="12"/>
      <name val="Times New Roman"/>
      <family val="1"/>
    </font>
    <font>
      <sz val="10"/>
      <name val="Arial"/>
      <family val="2"/>
    </font>
    <font>
      <b/>
      <sz val="12"/>
      <name val="Calibri"/>
      <family val="2"/>
      <scheme val="minor"/>
    </font>
    <font>
      <b/>
      <sz val="14"/>
      <name val="Calibri"/>
      <family val="2"/>
      <scheme val="minor"/>
    </font>
    <font>
      <b/>
      <sz val="16"/>
      <name val="Calibri"/>
      <family val="2"/>
      <scheme val="minor"/>
    </font>
    <font>
      <sz val="12"/>
      <name val="Calibri"/>
      <family val="2"/>
      <scheme val="minor"/>
    </font>
    <font>
      <sz val="8"/>
      <name val="Calibri"/>
      <family val="2"/>
      <scheme val="minor"/>
    </font>
    <font>
      <i/>
      <sz val="12"/>
      <name val="Calibri"/>
      <family val="2"/>
      <scheme val="minor"/>
    </font>
    <font>
      <sz val="11"/>
      <name val="Calibri"/>
      <family val="2"/>
      <scheme val="minor"/>
    </font>
    <font>
      <sz val="12"/>
      <color theme="1"/>
      <name val="Calibri"/>
      <family val="2"/>
      <scheme val="minor"/>
    </font>
    <font>
      <b/>
      <sz val="12"/>
      <color theme="1"/>
      <name val="Calibri"/>
      <family val="2"/>
      <scheme val="minor"/>
    </font>
    <font>
      <b/>
      <sz val="16"/>
      <color indexed="8"/>
      <name val="Calibri"/>
      <family val="2"/>
      <scheme val="minor"/>
    </font>
    <font>
      <b/>
      <sz val="12"/>
      <color indexed="8"/>
      <name val="Calibri"/>
      <family val="2"/>
      <scheme val="minor"/>
    </font>
    <font>
      <sz val="12"/>
      <color indexed="8"/>
      <name val="Calibri"/>
      <family val="2"/>
      <scheme val="minor"/>
    </font>
    <font>
      <sz val="12"/>
      <color indexed="10"/>
      <name val="Calibri"/>
      <family val="2"/>
      <scheme val="minor"/>
    </font>
    <font>
      <sz val="12"/>
      <color rgb="FFFF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0" fontId="7" fillId="0" borderId="0"/>
    <xf numFmtId="0" fontId="1" fillId="0" borderId="0"/>
    <xf numFmtId="0" fontId="1" fillId="0" borderId="0"/>
    <xf numFmtId="0" fontId="12" fillId="0" borderId="0"/>
  </cellStyleXfs>
  <cellXfs count="120">
    <xf numFmtId="0" fontId="0" fillId="0" borderId="0" xfId="0"/>
    <xf numFmtId="0" fontId="2" fillId="0" borderId="0" xfId="0" applyFont="1" applyProtection="1"/>
    <xf numFmtId="0" fontId="3" fillId="0" borderId="0" xfId="0" applyFont="1" applyProtection="1"/>
    <xf numFmtId="14" fontId="3" fillId="0" borderId="0" xfId="0" applyNumberFormat="1" applyFont="1" applyBorder="1" applyProtection="1">
      <protection locked="0"/>
    </xf>
    <xf numFmtId="0" fontId="5" fillId="0" borderId="0" xfId="0" applyFont="1" applyProtection="1"/>
    <xf numFmtId="0" fontId="6" fillId="0" borderId="0" xfId="0" applyFont="1" applyBorder="1" applyAlignment="1">
      <alignment horizontal="center" vertical="center" wrapText="1"/>
    </xf>
    <xf numFmtId="4" fontId="5" fillId="0" borderId="0" xfId="0" applyNumberFormat="1" applyFont="1" applyProtection="1"/>
    <xf numFmtId="4" fontId="2" fillId="0" borderId="0" xfId="0" applyNumberFormat="1" applyFont="1" applyProtection="1"/>
    <xf numFmtId="0" fontId="10" fillId="0" borderId="0" xfId="0" applyFont="1" applyBorder="1" applyAlignment="1" applyProtection="1">
      <alignment horizontal="left"/>
    </xf>
    <xf numFmtId="0" fontId="4" fillId="0" borderId="0" xfId="0" applyFont="1" applyBorder="1" applyAlignment="1" applyProtection="1">
      <alignment horizontal="center" wrapText="1"/>
    </xf>
    <xf numFmtId="0" fontId="4" fillId="0" borderId="0" xfId="0" applyFont="1" applyBorder="1" applyAlignment="1" applyProtection="1">
      <alignment horizontal="left" wrapText="1"/>
    </xf>
    <xf numFmtId="0" fontId="3" fillId="0" borderId="0" xfId="0" applyFont="1" applyAlignment="1" applyProtection="1">
      <alignment horizontal="center"/>
    </xf>
    <xf numFmtId="0" fontId="8" fillId="0" borderId="0" xfId="0" applyFont="1" applyAlignment="1">
      <alignment vertical="top" wrapText="1"/>
    </xf>
    <xf numFmtId="0" fontId="11" fillId="0" borderId="0" xfId="0" applyFont="1"/>
    <xf numFmtId="0" fontId="8" fillId="0" borderId="0" xfId="0" applyFont="1"/>
    <xf numFmtId="0" fontId="8" fillId="0" borderId="0" xfId="0" applyFont="1" applyAlignment="1" applyProtection="1">
      <alignment vertical="top" wrapText="1" readingOrder="1"/>
      <protection locked="0"/>
    </xf>
    <xf numFmtId="0" fontId="6" fillId="0" borderId="0" xfId="0" applyFont="1" applyProtection="1"/>
    <xf numFmtId="0" fontId="3" fillId="0" borderId="0" xfId="0" applyFont="1" applyAlignment="1" applyProtection="1">
      <alignment wrapText="1"/>
    </xf>
    <xf numFmtId="3" fontId="3" fillId="0" borderId="0" xfId="0" applyNumberFormat="1" applyFont="1" applyAlignment="1" applyProtection="1">
      <alignment wrapText="1"/>
    </xf>
    <xf numFmtId="0" fontId="9" fillId="0" borderId="7" xfId="0" applyFont="1" applyBorder="1" applyAlignment="1" applyProtection="1">
      <alignment horizontal="left"/>
    </xf>
    <xf numFmtId="2" fontId="2" fillId="0" borderId="0" xfId="0" applyNumberFormat="1" applyFont="1" applyBorder="1" applyAlignment="1" applyProtection="1">
      <alignment horizontal="center" vertical="center" wrapText="1"/>
    </xf>
    <xf numFmtId="2" fontId="2" fillId="0" borderId="0" xfId="0" applyNumberFormat="1" applyFont="1" applyAlignment="1" applyProtection="1">
      <alignment horizontal="center" vertical="center"/>
    </xf>
    <xf numFmtId="0" fontId="2" fillId="0" borderId="0" xfId="0" applyFont="1" applyAlignment="1" applyProtection="1">
      <alignment horizontal="center" vertical="center"/>
    </xf>
    <xf numFmtId="3" fontId="13" fillId="0" borderId="4" xfId="0" applyNumberFormat="1" applyFont="1" applyBorder="1" applyAlignment="1" applyProtection="1">
      <alignment horizontal="right" wrapText="1"/>
    </xf>
    <xf numFmtId="3" fontId="13" fillId="0" borderId="4" xfId="0" applyNumberFormat="1" applyFont="1" applyBorder="1" applyAlignment="1" applyProtection="1">
      <alignment horizontal="right" wrapText="1"/>
      <protection locked="0"/>
    </xf>
    <xf numFmtId="0" fontId="14" fillId="0" borderId="0" xfId="0" applyFont="1" applyProtection="1"/>
    <xf numFmtId="0" fontId="13" fillId="0" borderId="0" xfId="0" applyFont="1" applyAlignment="1" applyProtection="1">
      <alignment horizontal="center"/>
    </xf>
    <xf numFmtId="0" fontId="13" fillId="0" borderId="0" xfId="0" applyFont="1" applyProtection="1"/>
    <xf numFmtId="0" fontId="15" fillId="0" borderId="0" xfId="0" applyFont="1" applyProtection="1"/>
    <xf numFmtId="164" fontId="15" fillId="0" borderId="0" xfId="0" applyNumberFormat="1" applyFont="1" applyBorder="1" applyAlignment="1" applyProtection="1">
      <alignment horizontal="center"/>
      <protection locked="0"/>
    </xf>
    <xf numFmtId="14" fontId="16" fillId="0" borderId="0" xfId="0" applyNumberFormat="1" applyFont="1" applyBorder="1" applyAlignment="1" applyProtection="1">
      <alignment horizontal="center"/>
      <protection locked="0"/>
    </xf>
    <xf numFmtId="14" fontId="16" fillId="0" borderId="0" xfId="0" applyNumberFormat="1" applyFont="1" applyBorder="1" applyProtection="1">
      <protection locked="0"/>
    </xf>
    <xf numFmtId="0" fontId="16" fillId="0" borderId="0" xfId="0" applyFont="1" applyAlignment="1" applyProtection="1">
      <alignment vertical="top"/>
    </xf>
    <xf numFmtId="0" fontId="17" fillId="0" borderId="0" xfId="0" applyFont="1" applyAlignment="1" applyProtection="1">
      <alignment horizontal="center" vertical="top"/>
    </xf>
    <xf numFmtId="0" fontId="18" fillId="0" borderId="0" xfId="0" applyFont="1" applyAlignment="1" applyProtection="1">
      <alignment horizontal="center"/>
    </xf>
    <xf numFmtId="0" fontId="18" fillId="0" borderId="0" xfId="0" applyFont="1" applyProtection="1"/>
    <xf numFmtId="0" fontId="19" fillId="0" borderId="1" xfId="0" applyFont="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pplyProtection="1">
      <alignment horizontal="center" vertical="center" wrapText="1"/>
    </xf>
    <xf numFmtId="0" fontId="13" fillId="2" borderId="4" xfId="0" applyFont="1" applyFill="1" applyBorder="1" applyAlignment="1">
      <alignment horizontal="center" vertical="center" wrapText="1"/>
    </xf>
    <xf numFmtId="0" fontId="19" fillId="0" borderId="5" xfId="0" applyFont="1" applyBorder="1" applyAlignment="1">
      <alignment horizontal="center" vertical="center" wrapText="1"/>
    </xf>
    <xf numFmtId="0" fontId="16" fillId="0" borderId="6"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3" fillId="2" borderId="5" xfId="0" applyFont="1" applyFill="1" applyBorder="1" applyProtection="1"/>
    <xf numFmtId="3" fontId="13" fillId="2" borderId="4" xfId="0" applyNumberFormat="1" applyFont="1" applyFill="1" applyBorder="1" applyAlignment="1" applyProtection="1">
      <alignment horizontal="center"/>
    </xf>
    <xf numFmtId="3" fontId="13" fillId="2" borderId="6" xfId="0" applyNumberFormat="1" applyFont="1" applyFill="1" applyBorder="1" applyAlignment="1" applyProtection="1">
      <alignment horizontal="center"/>
    </xf>
    <xf numFmtId="0" fontId="16" fillId="2" borderId="6" xfId="0" applyFont="1" applyFill="1" applyBorder="1" applyProtection="1"/>
    <xf numFmtId="0" fontId="18" fillId="0" borderId="4" xfId="0" applyFont="1" applyBorder="1" applyProtection="1"/>
    <xf numFmtId="4" fontId="20" fillId="0" borderId="6" xfId="0" applyNumberFormat="1" applyFont="1" applyFill="1" applyBorder="1" applyAlignment="1" applyProtection="1">
      <alignment horizontal="right" vertical="center"/>
      <protection locked="0"/>
    </xf>
    <xf numFmtId="4" fontId="16" fillId="0" borderId="6" xfId="0" applyNumberFormat="1" applyFont="1" applyFill="1" applyBorder="1" applyAlignment="1" applyProtection="1">
      <alignment horizontal="right"/>
      <protection locked="0"/>
    </xf>
    <xf numFmtId="4" fontId="16" fillId="0" borderId="4" xfId="0" applyNumberFormat="1" applyFont="1" applyFill="1" applyBorder="1" applyAlignment="1" applyProtection="1">
      <alignment horizontal="right"/>
    </xf>
    <xf numFmtId="0" fontId="13" fillId="0" borderId="4" xfId="0" applyFont="1" applyBorder="1" applyProtection="1"/>
    <xf numFmtId="4" fontId="13" fillId="0" borderId="6" xfId="1" applyNumberFormat="1" applyFont="1" applyFill="1" applyBorder="1" applyProtection="1"/>
    <xf numFmtId="4" fontId="13" fillId="0" borderId="6" xfId="0" applyNumberFormat="1" applyFont="1" applyBorder="1" applyProtection="1"/>
    <xf numFmtId="4" fontId="13" fillId="0" borderId="4" xfId="0" applyNumberFormat="1" applyFont="1" applyBorder="1" applyAlignment="1" applyProtection="1">
      <alignment horizontal="right"/>
    </xf>
    <xf numFmtId="4" fontId="13" fillId="0" borderId="4" xfId="0" applyNumberFormat="1" applyFont="1" applyFill="1" applyBorder="1" applyAlignment="1" applyProtection="1">
      <alignment horizontal="right"/>
    </xf>
    <xf numFmtId="4" fontId="13" fillId="0" borderId="6" xfId="0" applyNumberFormat="1" applyFont="1" applyFill="1" applyBorder="1" applyProtection="1"/>
    <xf numFmtId="4" fontId="13" fillId="3" borderId="6" xfId="0" applyNumberFormat="1" applyFont="1" applyFill="1" applyBorder="1" applyAlignment="1" applyProtection="1">
      <alignment horizontal="right"/>
    </xf>
    <xf numFmtId="4" fontId="21" fillId="0" borderId="4" xfId="0" applyNumberFormat="1" applyFont="1" applyFill="1" applyBorder="1" applyAlignment="1" applyProtection="1">
      <alignment horizontal="right"/>
    </xf>
    <xf numFmtId="0" fontId="13" fillId="2" borderId="4" xfId="0" applyFont="1" applyFill="1" applyBorder="1" applyProtection="1"/>
    <xf numFmtId="4" fontId="16" fillId="0" borderId="4" xfId="0" applyNumberFormat="1" applyFont="1" applyFill="1" applyBorder="1" applyAlignment="1" applyProtection="1">
      <alignment horizontal="right"/>
      <protection locked="0"/>
    </xf>
    <xf numFmtId="4" fontId="20" fillId="0" borderId="4" xfId="0" applyNumberFormat="1" applyFont="1" applyFill="1" applyBorder="1" applyAlignment="1" applyProtection="1">
      <alignment horizontal="right"/>
      <protection locked="0"/>
    </xf>
    <xf numFmtId="4" fontId="13" fillId="0" borderId="4" xfId="0" applyNumberFormat="1" applyFont="1" applyBorder="1" applyProtection="1"/>
    <xf numFmtId="4" fontId="20" fillId="3" borderId="6" xfId="3" applyNumberFormat="1" applyFont="1" applyFill="1" applyBorder="1" applyAlignment="1">
      <alignment horizontal="right"/>
    </xf>
    <xf numFmtId="4" fontId="13" fillId="0" borderId="4" xfId="0" applyNumberFormat="1" applyFont="1" applyFill="1" applyBorder="1" applyProtection="1"/>
    <xf numFmtId="4" fontId="20" fillId="3" borderId="0" xfId="3" applyNumberFormat="1" applyFont="1" applyFill="1" applyAlignment="1">
      <alignment horizontal="right"/>
    </xf>
    <xf numFmtId="4" fontId="20" fillId="0" borderId="4" xfId="2" applyNumberFormat="1" applyFont="1" applyFill="1" applyBorder="1" applyAlignment="1">
      <alignment horizontal="right"/>
    </xf>
    <xf numFmtId="4" fontId="16" fillId="0" borderId="6" xfId="1" applyNumberFormat="1" applyFont="1" applyFill="1" applyBorder="1" applyProtection="1">
      <protection locked="0"/>
    </xf>
    <xf numFmtId="4" fontId="16" fillId="3" borderId="6" xfId="0" applyNumberFormat="1" applyFont="1" applyFill="1" applyBorder="1" applyProtection="1">
      <protection locked="0"/>
    </xf>
    <xf numFmtId="4" fontId="16" fillId="0" borderId="6" xfId="0" applyNumberFormat="1" applyFont="1" applyFill="1" applyBorder="1" applyProtection="1">
      <protection locked="0"/>
    </xf>
    <xf numFmtId="4" fontId="16" fillId="0" borderId="4" xfId="1" applyNumberFormat="1" applyFont="1" applyFill="1" applyBorder="1" applyProtection="1">
      <protection locked="0"/>
    </xf>
    <xf numFmtId="4" fontId="16" fillId="3" borderId="4" xfId="0" applyNumberFormat="1" applyFont="1" applyFill="1" applyBorder="1" applyProtection="1">
      <protection locked="0"/>
    </xf>
    <xf numFmtId="4" fontId="16" fillId="0" borderId="4" xfId="0" applyNumberFormat="1" applyFont="1" applyFill="1" applyBorder="1" applyProtection="1">
      <protection locked="0"/>
    </xf>
    <xf numFmtId="4" fontId="16" fillId="0" borderId="6" xfId="0" applyNumberFormat="1" applyFont="1" applyFill="1" applyBorder="1" applyAlignment="1">
      <alignment horizontal="right"/>
    </xf>
    <xf numFmtId="4" fontId="16" fillId="0" borderId="4" xfId="0" applyNumberFormat="1" applyFont="1" applyBorder="1" applyAlignment="1" applyProtection="1">
      <alignment horizontal="right"/>
    </xf>
    <xf numFmtId="4" fontId="16" fillId="2" borderId="4" xfId="0" applyNumberFormat="1" applyFont="1" applyFill="1" applyBorder="1" applyAlignment="1" applyProtection="1">
      <alignment horizontal="center"/>
    </xf>
    <xf numFmtId="4" fontId="16" fillId="2" borderId="4" xfId="0" applyNumberFormat="1" applyFont="1" applyFill="1" applyBorder="1" applyAlignment="1" applyProtection="1">
      <alignment horizontal="right"/>
    </xf>
    <xf numFmtId="4" fontId="16" fillId="2" borderId="6" xfId="0" applyNumberFormat="1" applyFont="1" applyFill="1" applyBorder="1" applyAlignment="1" applyProtection="1">
      <alignment horizontal="right"/>
    </xf>
    <xf numFmtId="4" fontId="16" fillId="0" borderId="4" xfId="0" applyNumberFormat="1" applyFont="1" applyBorder="1" applyProtection="1"/>
    <xf numFmtId="4" fontId="20" fillId="3" borderId="6" xfId="3" applyNumberFormat="1" applyFont="1" applyFill="1" applyBorder="1" applyAlignment="1">
      <alignment horizontal="right" vertical="center"/>
    </xf>
    <xf numFmtId="4" fontId="16" fillId="2" borderId="4" xfId="0" applyNumberFormat="1" applyFont="1" applyFill="1" applyBorder="1" applyAlignment="1" applyProtection="1">
      <alignment horizontal="center"/>
      <protection locked="0"/>
    </xf>
    <xf numFmtId="4" fontId="16" fillId="2" borderId="4" xfId="0" applyNumberFormat="1" applyFont="1" applyFill="1" applyBorder="1" applyAlignment="1" applyProtection="1">
      <alignment horizontal="right"/>
      <protection locked="0"/>
    </xf>
    <xf numFmtId="4" fontId="16" fillId="2" borderId="6" xfId="0" applyNumberFormat="1" applyFont="1" applyFill="1" applyBorder="1" applyAlignment="1" applyProtection="1">
      <alignment horizontal="right"/>
      <protection locked="0"/>
    </xf>
    <xf numFmtId="4" fontId="16" fillId="0" borderId="4" xfId="0" applyNumberFormat="1" applyFont="1" applyFill="1" applyBorder="1" applyAlignment="1">
      <alignment horizontal="right"/>
    </xf>
    <xf numFmtId="0" fontId="16" fillId="0" borderId="4" xfId="0" applyFont="1" applyBorder="1" applyAlignment="1">
      <alignment horizontal="center" vertical="center" wrapText="1"/>
    </xf>
    <xf numFmtId="0" fontId="13" fillId="2" borderId="5" xfId="0" applyFont="1" applyFill="1" applyBorder="1"/>
    <xf numFmtId="0" fontId="18" fillId="0" borderId="4" xfId="0" applyFont="1" applyBorder="1"/>
    <xf numFmtId="0" fontId="13" fillId="0" borderId="4" xfId="0" applyFont="1" applyBorder="1"/>
    <xf numFmtId="0" fontId="13" fillId="2" borderId="4" xfId="0" applyFont="1" applyFill="1" applyBorder="1"/>
    <xf numFmtId="0" fontId="16" fillId="0" borderId="0" xfId="0" applyFont="1" applyProtection="1"/>
    <xf numFmtId="164" fontId="22" fillId="0" borderId="0" xfId="0" applyNumberFormat="1" applyFont="1" applyBorder="1" applyAlignment="1" applyProtection="1">
      <alignment horizontal="center"/>
      <protection locked="0"/>
    </xf>
    <xf numFmtId="0" fontId="16" fillId="0" borderId="3" xfId="0" applyFont="1" applyBorder="1" applyAlignment="1">
      <alignment horizontal="center" vertical="center" wrapText="1"/>
    </xf>
    <xf numFmtId="0" fontId="23" fillId="2" borderId="4" xfId="0" applyFont="1" applyFill="1" applyBorder="1" applyAlignment="1">
      <alignment horizontal="center" vertical="center" wrapText="1"/>
    </xf>
    <xf numFmtId="0" fontId="23" fillId="2" borderId="3" xfId="0" applyFont="1" applyFill="1" applyBorder="1" applyAlignment="1">
      <alignment horizontal="center" vertical="center" wrapText="1"/>
    </xf>
    <xf numFmtId="165" fontId="13" fillId="2" borderId="4" xfId="0" applyNumberFormat="1" applyFont="1" applyFill="1" applyBorder="1" applyAlignment="1" applyProtection="1">
      <alignment horizontal="center" vertical="center" wrapText="1"/>
    </xf>
    <xf numFmtId="0" fontId="13" fillId="0" borderId="4" xfId="0" applyFont="1" applyBorder="1" applyAlignment="1" applyProtection="1">
      <alignment wrapText="1"/>
    </xf>
    <xf numFmtId="3" fontId="16" fillId="0" borderId="4" xfId="1" applyNumberFormat="1" applyFont="1" applyFill="1" applyBorder="1" applyAlignment="1" applyProtection="1">
      <alignment wrapText="1"/>
      <protection locked="0"/>
    </xf>
    <xf numFmtId="3" fontId="16" fillId="3" borderId="4" xfId="0" applyNumberFormat="1" applyFont="1" applyFill="1" applyBorder="1" applyAlignment="1" applyProtection="1">
      <alignment horizontal="right" wrapText="1"/>
      <protection locked="0"/>
    </xf>
    <xf numFmtId="3" fontId="16" fillId="0" borderId="4" xfId="0" applyNumberFormat="1" applyFont="1" applyFill="1" applyBorder="1" applyAlignment="1" applyProtection="1">
      <alignment horizontal="right" wrapText="1"/>
      <protection locked="0"/>
    </xf>
    <xf numFmtId="0" fontId="16" fillId="0" borderId="4" xfId="0" applyFont="1" applyBorder="1" applyAlignment="1" applyProtection="1">
      <alignment wrapText="1"/>
    </xf>
    <xf numFmtId="3" fontId="20" fillId="3" borderId="5" xfId="0" applyNumberFormat="1" applyFont="1" applyFill="1" applyBorder="1" applyAlignment="1" applyProtection="1">
      <alignment horizontal="right" wrapText="1"/>
      <protection locked="0"/>
    </xf>
    <xf numFmtId="3" fontId="24" fillId="0" borderId="4" xfId="1" applyNumberFormat="1" applyFont="1" applyBorder="1" applyAlignment="1" applyProtection="1">
      <alignment wrapText="1"/>
    </xf>
    <xf numFmtId="3" fontId="25" fillId="0" borderId="4" xfId="0" applyNumberFormat="1" applyFont="1" applyBorder="1" applyAlignment="1" applyProtection="1">
      <alignment horizontal="right" wrapText="1"/>
    </xf>
    <xf numFmtId="3" fontId="16" fillId="3" borderId="4" xfId="0" applyNumberFormat="1" applyFont="1" applyFill="1" applyBorder="1" applyAlignment="1" applyProtection="1">
      <alignment horizontal="right" wrapText="1"/>
    </xf>
    <xf numFmtId="3" fontId="25" fillId="0" borderId="4" xfId="0" applyNumberFormat="1" applyFont="1" applyFill="1" applyBorder="1" applyAlignment="1" applyProtection="1">
      <alignment horizontal="right" wrapText="1"/>
    </xf>
    <xf numFmtId="3" fontId="26" fillId="0" borderId="4" xfId="0" applyNumberFormat="1" applyFont="1" applyBorder="1" applyAlignment="1" applyProtection="1">
      <alignment horizontal="right" wrapText="1"/>
    </xf>
    <xf numFmtId="3" fontId="24" fillId="0" borderId="4" xfId="1" applyNumberFormat="1" applyFont="1" applyFill="1" applyBorder="1" applyAlignment="1" applyProtection="1">
      <alignment wrapText="1"/>
    </xf>
    <xf numFmtId="3" fontId="16" fillId="0" borderId="4" xfId="0" applyNumberFormat="1" applyFont="1" applyFill="1" applyBorder="1" applyAlignment="1" applyProtection="1">
      <alignment horizontal="right" wrapText="1"/>
    </xf>
    <xf numFmtId="3" fontId="26" fillId="0" borderId="4" xfId="0" applyNumberFormat="1" applyFont="1" applyFill="1" applyBorder="1" applyAlignment="1" applyProtection="1">
      <alignment horizontal="right" wrapText="1"/>
    </xf>
    <xf numFmtId="3" fontId="16" fillId="0" borderId="4" xfId="1" applyNumberFormat="1" applyFont="1" applyBorder="1" applyAlignment="1" applyProtection="1">
      <alignment wrapText="1"/>
      <protection locked="0"/>
    </xf>
    <xf numFmtId="3" fontId="25" fillId="0" borderId="4" xfId="0" applyNumberFormat="1" applyFont="1" applyBorder="1" applyAlignment="1" applyProtection="1">
      <alignment horizontal="right" wrapText="1"/>
      <protection locked="0"/>
    </xf>
    <xf numFmtId="3" fontId="25" fillId="0" borderId="4" xfId="0" applyNumberFormat="1" applyFont="1" applyFill="1" applyBorder="1" applyAlignment="1" applyProtection="1">
      <alignment horizontal="right" wrapText="1"/>
      <protection locked="0"/>
    </xf>
    <xf numFmtId="3" fontId="20" fillId="0" borderId="4" xfId="0" applyNumberFormat="1" applyFont="1" applyBorder="1" applyAlignment="1" applyProtection="1">
      <alignment horizontal="right" wrapText="1"/>
      <protection locked="0"/>
    </xf>
    <xf numFmtId="3" fontId="16" fillId="0" borderId="4" xfId="4" applyNumberFormat="1" applyFont="1" applyBorder="1" applyAlignment="1" applyProtection="1">
      <alignment horizontal="right" wrapText="1"/>
      <protection locked="0"/>
    </xf>
    <xf numFmtId="3" fontId="16" fillId="0" borderId="4" xfId="0" applyNumberFormat="1" applyFont="1" applyFill="1" applyBorder="1" applyAlignment="1">
      <alignment horizontal="right"/>
    </xf>
    <xf numFmtId="3" fontId="16" fillId="0" borderId="4" xfId="0" applyNumberFormat="1" applyFont="1" applyBorder="1" applyAlignment="1" applyProtection="1">
      <alignment wrapText="1"/>
    </xf>
    <xf numFmtId="3" fontId="20" fillId="0" borderId="4" xfId="0" applyNumberFormat="1" applyFont="1" applyFill="1" applyBorder="1" applyAlignment="1" applyProtection="1">
      <alignment horizontal="right" wrapText="1"/>
      <protection locked="0"/>
    </xf>
    <xf numFmtId="0" fontId="13" fillId="0" borderId="4" xfId="0" applyFont="1" applyBorder="1" applyAlignment="1">
      <alignment wrapText="1"/>
    </xf>
  </cellXfs>
  <cellStyles count="5">
    <cellStyle name="Normal" xfId="0" builtinId="0"/>
    <cellStyle name="Normal 10" xfId="1" xr:uid="{14AF4E28-36C8-4D81-85C7-D4360E9B57E9}"/>
    <cellStyle name="Normal 2 2" xfId="4" xr:uid="{7C429E42-7E6E-43BF-B296-AF9EB19C90BA}"/>
    <cellStyle name="Normal 3 5" xfId="3" xr:uid="{BFCB9B17-971D-4801-AF32-E3D049FD4869}"/>
    <cellStyle name="Paprastas 29 2" xfId="2" xr:uid="{01729454-C422-49BE-B292-CF2263397E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41B2A-B1E8-41AE-9DBD-95417B0AB79E}">
  <dimension ref="A1:J26"/>
  <sheetViews>
    <sheetView zoomScale="85" zoomScaleNormal="85" workbookViewId="0">
      <selection activeCell="E12" sqref="E12"/>
    </sheetView>
  </sheetViews>
  <sheetFormatPr defaultColWidth="9.1796875" defaultRowHeight="15.5"/>
  <cols>
    <col min="1" max="1" width="44.1796875" style="2" customWidth="1"/>
    <col min="2" max="2" width="13.26953125" style="11" customWidth="1"/>
    <col min="3" max="3" width="13.1796875" style="11" customWidth="1"/>
    <col min="4" max="4" width="13.26953125" style="11" customWidth="1"/>
    <col min="5" max="5" width="13.453125" style="2" customWidth="1"/>
    <col min="6" max="6" width="15.81640625" style="11" customWidth="1"/>
    <col min="7" max="7" width="12.7265625" style="2" customWidth="1"/>
    <col min="8" max="8" width="13" style="2" customWidth="1"/>
    <col min="9" max="9" width="15.54296875" style="2" customWidth="1"/>
    <col min="10" max="10" width="13.7265625" style="2" customWidth="1"/>
    <col min="11" max="16384" width="9.1796875" style="2"/>
  </cols>
  <sheetData>
    <row r="1" spans="1:10" ht="18.5">
      <c r="A1" s="25" t="s">
        <v>0</v>
      </c>
      <c r="B1" s="26"/>
      <c r="C1" s="26"/>
      <c r="D1" s="26"/>
      <c r="E1" s="27"/>
      <c r="F1" s="26"/>
      <c r="G1" s="27"/>
      <c r="H1" s="27"/>
      <c r="I1" s="27"/>
      <c r="J1" s="1"/>
    </row>
    <row r="2" spans="1:10">
      <c r="A2" s="27"/>
      <c r="B2" s="26"/>
      <c r="C2" s="26"/>
      <c r="D2" s="26"/>
      <c r="E2" s="27"/>
      <c r="F2" s="26"/>
      <c r="G2" s="27"/>
      <c r="H2" s="27"/>
      <c r="I2" s="27"/>
      <c r="J2" s="1"/>
    </row>
    <row r="3" spans="1:10">
      <c r="A3" s="27"/>
      <c r="B3" s="26"/>
      <c r="C3" s="26"/>
      <c r="D3" s="26"/>
      <c r="E3" s="27"/>
      <c r="F3" s="26"/>
      <c r="G3" s="27"/>
      <c r="H3" s="27"/>
      <c r="I3" s="27"/>
      <c r="J3" s="1"/>
    </row>
    <row r="4" spans="1:10">
      <c r="A4" s="27"/>
      <c r="B4" s="26"/>
      <c r="C4" s="26"/>
      <c r="D4" s="26"/>
      <c r="E4" s="27"/>
      <c r="F4" s="26"/>
      <c r="G4" s="27"/>
      <c r="H4" s="27"/>
      <c r="I4" s="27"/>
      <c r="J4" s="1"/>
    </row>
    <row r="5" spans="1:10" ht="21">
      <c r="A5" s="28" t="s">
        <v>1</v>
      </c>
      <c r="B5" s="29" t="s">
        <v>18</v>
      </c>
      <c r="C5" s="29"/>
      <c r="D5" s="30"/>
      <c r="E5" s="31"/>
      <c r="F5" s="30"/>
      <c r="G5" s="31"/>
      <c r="H5" s="31"/>
      <c r="I5" s="31"/>
      <c r="J5" s="3"/>
    </row>
    <row r="6" spans="1:10">
      <c r="A6" s="32"/>
      <c r="B6" s="33"/>
      <c r="C6" s="33"/>
      <c r="D6" s="33"/>
      <c r="E6" s="33"/>
      <c r="F6" s="33"/>
      <c r="G6" s="33"/>
      <c r="H6" s="33"/>
      <c r="I6" s="34" t="s">
        <v>2</v>
      </c>
    </row>
    <row r="7" spans="1:10">
      <c r="A7" s="35"/>
      <c r="B7" s="34"/>
      <c r="C7" s="34"/>
      <c r="D7" s="34"/>
      <c r="E7" s="35"/>
      <c r="F7" s="34"/>
      <c r="G7" s="35"/>
      <c r="H7" s="35"/>
      <c r="I7" s="35"/>
      <c r="J7" s="4"/>
    </row>
    <row r="8" spans="1:10" ht="46.5">
      <c r="A8" s="36"/>
      <c r="B8" s="37" t="s">
        <v>3</v>
      </c>
      <c r="C8" s="38" t="s">
        <v>4</v>
      </c>
      <c r="D8" s="39" t="s">
        <v>5</v>
      </c>
      <c r="E8" s="38" t="s">
        <v>6</v>
      </c>
      <c r="F8" s="38" t="s">
        <v>33</v>
      </c>
      <c r="G8" s="38" t="s">
        <v>7</v>
      </c>
      <c r="H8" s="39" t="s">
        <v>8</v>
      </c>
      <c r="I8" s="40" t="s">
        <v>9</v>
      </c>
      <c r="J8" s="5"/>
    </row>
    <row r="9" spans="1:10" ht="31">
      <c r="A9" s="41"/>
      <c r="B9" s="42" t="s">
        <v>10</v>
      </c>
      <c r="C9" s="43" t="s">
        <v>10</v>
      </c>
      <c r="D9" s="44" t="s">
        <v>10</v>
      </c>
      <c r="E9" s="43" t="s">
        <v>10</v>
      </c>
      <c r="F9" s="43" t="s">
        <v>10</v>
      </c>
      <c r="G9" s="43" t="s">
        <v>10</v>
      </c>
      <c r="H9" s="44" t="s">
        <v>10</v>
      </c>
      <c r="I9" s="43" t="s">
        <v>10</v>
      </c>
    </row>
    <row r="10" spans="1:10">
      <c r="A10" s="45" t="s">
        <v>11</v>
      </c>
      <c r="B10" s="46"/>
      <c r="C10" s="46"/>
      <c r="D10" s="47"/>
      <c r="E10" s="46"/>
      <c r="F10" s="46"/>
      <c r="G10" s="46"/>
      <c r="H10" s="48"/>
      <c r="I10" s="46"/>
    </row>
    <row r="11" spans="1:10" s="4" customFormat="1">
      <c r="A11" s="49" t="s">
        <v>12</v>
      </c>
      <c r="B11" s="69">
        <v>82.598096909999995</v>
      </c>
      <c r="C11" s="70">
        <v>8.68</v>
      </c>
      <c r="D11" s="68">
        <v>0</v>
      </c>
      <c r="E11" s="75">
        <v>136.69</v>
      </c>
      <c r="F11" s="71">
        <v>58.95</v>
      </c>
      <c r="G11" s="65">
        <v>1.7302883399999998</v>
      </c>
      <c r="H11" s="50">
        <v>0.59</v>
      </c>
      <c r="I11" s="76">
        <f>SUM(B11:H11)</f>
        <v>289.23838524999996</v>
      </c>
      <c r="J11" s="6"/>
    </row>
    <row r="12" spans="1:10" s="4" customFormat="1">
      <c r="A12" s="49" t="s">
        <v>13</v>
      </c>
      <c r="B12" s="69">
        <v>65.589177489999997</v>
      </c>
      <c r="C12" s="70">
        <v>4.63</v>
      </c>
      <c r="D12" s="51">
        <v>0</v>
      </c>
      <c r="E12" s="52">
        <v>59.87</v>
      </c>
      <c r="F12" s="71">
        <v>106.95</v>
      </c>
      <c r="G12" s="65">
        <v>1.6411180000000001E-2</v>
      </c>
      <c r="H12" s="50">
        <v>0</v>
      </c>
      <c r="I12" s="76">
        <f>SUM(B12:H12)</f>
        <v>237.05558866999999</v>
      </c>
    </row>
    <row r="13" spans="1:10" s="1" customFormat="1">
      <c r="A13" s="53" t="s">
        <v>14</v>
      </c>
      <c r="B13" s="54">
        <v>148.18727439999998</v>
      </c>
      <c r="C13" s="55">
        <v>13.309999999999999</v>
      </c>
      <c r="D13" s="56">
        <v>0</v>
      </c>
      <c r="E13" s="57">
        <v>196.56</v>
      </c>
      <c r="F13" s="58">
        <v>165.9</v>
      </c>
      <c r="G13" s="59">
        <v>1.7466995199999997</v>
      </c>
      <c r="H13" s="60">
        <v>0.59</v>
      </c>
      <c r="I13" s="56">
        <f>SUM(B13:H13)</f>
        <v>526.29397391999998</v>
      </c>
      <c r="J13" s="7"/>
    </row>
    <row r="14" spans="1:10">
      <c r="A14" s="61" t="s">
        <v>15</v>
      </c>
      <c r="B14" s="77"/>
      <c r="C14" s="78"/>
      <c r="D14" s="78"/>
      <c r="E14" s="78"/>
      <c r="F14" s="78"/>
      <c r="G14" s="79"/>
      <c r="H14" s="78"/>
      <c r="I14" s="78"/>
    </row>
    <row r="15" spans="1:10" s="4" customFormat="1">
      <c r="A15" s="49" t="s">
        <v>12</v>
      </c>
      <c r="B15" s="72">
        <v>488.56177825999902</v>
      </c>
      <c r="C15" s="73">
        <v>36.89</v>
      </c>
      <c r="D15" s="62">
        <v>2</v>
      </c>
      <c r="E15" s="52">
        <v>614.74</v>
      </c>
      <c r="F15" s="80">
        <v>390.43</v>
      </c>
      <c r="G15" s="81">
        <v>15.774809549999999</v>
      </c>
      <c r="H15" s="63">
        <v>1.67</v>
      </c>
      <c r="I15" s="76">
        <f>SUM(B15:H15)</f>
        <v>1550.0665878099992</v>
      </c>
    </row>
    <row r="16" spans="1:10" s="4" customFormat="1">
      <c r="A16" s="49" t="s">
        <v>13</v>
      </c>
      <c r="B16" s="72">
        <v>448.98141600999998</v>
      </c>
      <c r="C16" s="73">
        <v>17.059999999999999</v>
      </c>
      <c r="D16" s="62"/>
      <c r="E16" s="52">
        <v>546.59</v>
      </c>
      <c r="F16" s="80">
        <v>1148.23</v>
      </c>
      <c r="G16" s="81">
        <v>21.98297243</v>
      </c>
      <c r="H16" s="63">
        <v>0</v>
      </c>
      <c r="I16" s="76">
        <f>SUM(B16:H16)</f>
        <v>2182.8443884399999</v>
      </c>
    </row>
    <row r="17" spans="1:10" s="1" customFormat="1">
      <c r="A17" s="53" t="s">
        <v>14</v>
      </c>
      <c r="B17" s="54">
        <v>937.54319426999905</v>
      </c>
      <c r="C17" s="64">
        <f>SUM(C15:C16)</f>
        <v>53.95</v>
      </c>
      <c r="D17" s="56">
        <v>2</v>
      </c>
      <c r="E17" s="57">
        <v>1161.33</v>
      </c>
      <c r="F17" s="64">
        <v>1538.66</v>
      </c>
      <c r="G17" s="59">
        <v>37.757781979999997</v>
      </c>
      <c r="H17" s="60">
        <v>1.67</v>
      </c>
      <c r="I17" s="56">
        <f>SUM(B17:H17)</f>
        <v>3732.9109762499993</v>
      </c>
      <c r="J17" s="7"/>
    </row>
    <row r="18" spans="1:10">
      <c r="A18" s="61" t="s">
        <v>16</v>
      </c>
      <c r="B18" s="82"/>
      <c r="C18" s="83"/>
      <c r="D18" s="83"/>
      <c r="E18" s="83"/>
      <c r="F18" s="83"/>
      <c r="G18" s="84"/>
      <c r="H18" s="78"/>
      <c r="I18" s="83"/>
    </row>
    <row r="19" spans="1:10" s="4" customFormat="1">
      <c r="A19" s="49" t="s">
        <v>12</v>
      </c>
      <c r="B19" s="72">
        <v>120.34862749000001</v>
      </c>
      <c r="C19" s="73">
        <v>17.13</v>
      </c>
      <c r="D19" s="62">
        <v>4.8</v>
      </c>
      <c r="E19" s="75">
        <v>214.78043393000002</v>
      </c>
      <c r="F19" s="74">
        <v>94.594023508137397</v>
      </c>
      <c r="G19" s="65">
        <v>2.8</v>
      </c>
      <c r="H19" s="63">
        <v>1.47</v>
      </c>
      <c r="I19" s="76">
        <f>SUM(B19:H19)</f>
        <v>455.92308492813748</v>
      </c>
    </row>
    <row r="20" spans="1:10" s="4" customFormat="1">
      <c r="A20" s="49" t="s">
        <v>13</v>
      </c>
      <c r="B20" s="72">
        <v>115.31711614</v>
      </c>
      <c r="C20" s="73">
        <v>11.64</v>
      </c>
      <c r="D20" s="62"/>
      <c r="E20" s="51">
        <v>127.31455342</v>
      </c>
      <c r="F20" s="74">
        <v>132.6159764918626</v>
      </c>
      <c r="G20" s="65">
        <v>0</v>
      </c>
      <c r="H20" s="63">
        <v>0</v>
      </c>
      <c r="I20" s="76">
        <f>SUM(B20:H20)</f>
        <v>386.88764605186259</v>
      </c>
    </row>
    <row r="21" spans="1:10" s="1" customFormat="1">
      <c r="A21" s="53" t="s">
        <v>14</v>
      </c>
      <c r="B21" s="54">
        <v>235.66574363000001</v>
      </c>
      <c r="C21" s="64">
        <f>SUM(C19:C20)</f>
        <v>28.77</v>
      </c>
      <c r="D21" s="56">
        <v>4.8</v>
      </c>
      <c r="E21" s="57">
        <v>342.09498735</v>
      </c>
      <c r="F21" s="66">
        <v>227.20999999999998</v>
      </c>
      <c r="G21" s="59">
        <v>2.8</v>
      </c>
      <c r="H21" s="60">
        <v>1.47</v>
      </c>
      <c r="I21" s="56">
        <f>SUM(B21:H21)</f>
        <v>842.81073098000002</v>
      </c>
    </row>
    <row r="22" spans="1:10">
      <c r="A22" s="61" t="s">
        <v>17</v>
      </c>
      <c r="B22" s="82"/>
      <c r="C22" s="78"/>
      <c r="D22" s="78"/>
      <c r="E22" s="78"/>
      <c r="F22" s="78"/>
      <c r="G22" s="79"/>
      <c r="H22" s="78"/>
      <c r="I22" s="78"/>
    </row>
    <row r="23" spans="1:10" s="4" customFormat="1">
      <c r="A23" s="49" t="s">
        <v>12</v>
      </c>
      <c r="B23" s="72">
        <v>15.531376</v>
      </c>
      <c r="C23" s="73">
        <v>14.26</v>
      </c>
      <c r="D23" s="62">
        <v>0</v>
      </c>
      <c r="E23" s="85">
        <v>57.92</v>
      </c>
      <c r="F23" s="74">
        <v>41.895000000000003</v>
      </c>
      <c r="G23" s="65">
        <v>4.63</v>
      </c>
      <c r="H23" s="63">
        <v>0</v>
      </c>
      <c r="I23" s="76">
        <f>SUM(B23:H23)</f>
        <v>134.23637600000001</v>
      </c>
    </row>
    <row r="24" spans="1:10" s="4" customFormat="1">
      <c r="A24" s="49" t="s">
        <v>13</v>
      </c>
      <c r="B24" s="72">
        <v>24.01847047</v>
      </c>
      <c r="C24" s="73">
        <v>7.5</v>
      </c>
      <c r="D24" s="62"/>
      <c r="E24" s="62">
        <v>14.62</v>
      </c>
      <c r="F24" s="74">
        <v>50.379999999999995</v>
      </c>
      <c r="G24" s="67">
        <v>0</v>
      </c>
      <c r="H24" s="63">
        <v>0</v>
      </c>
      <c r="I24" s="76">
        <f>SUM(B24:H24)</f>
        <v>96.518470469999997</v>
      </c>
    </row>
    <row r="25" spans="1:10" s="1" customFormat="1">
      <c r="A25" s="53" t="s">
        <v>14</v>
      </c>
      <c r="B25" s="54">
        <v>39.549846469999999</v>
      </c>
      <c r="C25" s="64">
        <f>SUM(C23:C24)</f>
        <v>21.759999999999998</v>
      </c>
      <c r="D25" s="56">
        <v>0</v>
      </c>
      <c r="E25" s="57">
        <v>72.540000000000006</v>
      </c>
      <c r="F25" s="66">
        <v>92.275000000000006</v>
      </c>
      <c r="G25" s="59">
        <v>4.63</v>
      </c>
      <c r="H25" s="60">
        <v>0</v>
      </c>
      <c r="I25" s="56">
        <f>SUM(B25:H25)</f>
        <v>230.75484646999999</v>
      </c>
    </row>
    <row r="26" spans="1:10">
      <c r="A26" s="8"/>
      <c r="B26" s="9"/>
      <c r="C26" s="9"/>
      <c r="D26" s="9"/>
      <c r="E26" s="9"/>
      <c r="F26" s="9"/>
      <c r="G26" s="9"/>
      <c r="H26" s="9"/>
      <c r="I26" s="9"/>
      <c r="J26" s="10"/>
    </row>
  </sheetData>
  <mergeCells count="2">
    <mergeCell ref="B5:C5"/>
    <mergeCell ref="A8:A9"/>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2030C-7951-4735-B084-1D461DA7451A}">
  <dimension ref="A1:I23"/>
  <sheetViews>
    <sheetView zoomScale="85" zoomScaleNormal="85" workbookViewId="0">
      <selection activeCell="B6" sqref="B6"/>
    </sheetView>
  </sheetViews>
  <sheetFormatPr defaultRowHeight="14.5"/>
  <cols>
    <col min="1" max="1" width="44.1796875" customWidth="1"/>
    <col min="2" max="9" width="20.08984375" customWidth="1"/>
  </cols>
  <sheetData>
    <row r="1" spans="1:9" ht="15.5">
      <c r="A1" s="27"/>
      <c r="B1" s="26"/>
      <c r="C1" s="26"/>
      <c r="D1" s="26"/>
      <c r="E1" s="27"/>
      <c r="F1" s="26"/>
      <c r="G1" s="27"/>
      <c r="H1" s="27"/>
      <c r="I1" s="27"/>
    </row>
    <row r="2" spans="1:9" ht="15.5">
      <c r="A2" s="27"/>
      <c r="B2" s="26"/>
      <c r="C2" s="26"/>
      <c r="D2" s="26"/>
      <c r="E2" s="27"/>
      <c r="F2" s="26"/>
      <c r="G2" s="27"/>
      <c r="H2" s="27"/>
      <c r="I2" s="27"/>
    </row>
    <row r="3" spans="1:9" ht="21">
      <c r="A3" s="28" t="s">
        <v>34</v>
      </c>
      <c r="B3" s="29" t="s">
        <v>35</v>
      </c>
      <c r="C3" s="29"/>
      <c r="D3" s="30"/>
      <c r="E3" s="31"/>
      <c r="F3" s="30"/>
      <c r="G3" s="31"/>
      <c r="H3" s="31"/>
      <c r="I3" s="31"/>
    </row>
    <row r="4" spans="1:9" ht="15.5">
      <c r="A4" s="32"/>
      <c r="B4" s="33"/>
      <c r="C4" s="33"/>
      <c r="D4" s="33"/>
      <c r="E4" s="33"/>
      <c r="F4" s="33"/>
      <c r="G4" s="33"/>
      <c r="H4" s="33"/>
      <c r="I4" s="34" t="s">
        <v>2</v>
      </c>
    </row>
    <row r="5" spans="1:9" ht="15.5">
      <c r="A5" s="35"/>
      <c r="B5" s="34"/>
      <c r="C5" s="34"/>
      <c r="D5" s="34"/>
      <c r="E5" s="35"/>
      <c r="F5" s="34"/>
      <c r="G5" s="35"/>
      <c r="H5" s="35"/>
      <c r="I5" s="35"/>
    </row>
    <row r="6" spans="1:9" ht="42" customHeight="1">
      <c r="A6" s="36"/>
      <c r="B6" s="37" t="s">
        <v>3</v>
      </c>
      <c r="C6" s="38" t="s">
        <v>4</v>
      </c>
      <c r="D6" s="39" t="s">
        <v>47</v>
      </c>
      <c r="E6" s="38" t="s">
        <v>46</v>
      </c>
      <c r="F6" s="38" t="s">
        <v>33</v>
      </c>
      <c r="G6" s="38" t="s">
        <v>45</v>
      </c>
      <c r="H6" s="39" t="s">
        <v>8</v>
      </c>
      <c r="I6" s="40" t="s">
        <v>36</v>
      </c>
    </row>
    <row r="7" spans="1:9" ht="46.5">
      <c r="A7" s="41"/>
      <c r="B7" s="86" t="s">
        <v>37</v>
      </c>
      <c r="C7" s="86" t="s">
        <v>37</v>
      </c>
      <c r="D7" s="86" t="s">
        <v>37</v>
      </c>
      <c r="E7" s="86" t="s">
        <v>37</v>
      </c>
      <c r="F7" s="86" t="s">
        <v>37</v>
      </c>
      <c r="G7" s="86" t="s">
        <v>37</v>
      </c>
      <c r="H7" s="86" t="s">
        <v>37</v>
      </c>
      <c r="I7" s="86" t="s">
        <v>37</v>
      </c>
    </row>
    <row r="8" spans="1:9" ht="15.5">
      <c r="A8" s="87" t="s">
        <v>38</v>
      </c>
      <c r="B8" s="46"/>
      <c r="C8" s="46"/>
      <c r="D8" s="47"/>
      <c r="E8" s="46"/>
      <c r="F8" s="46"/>
      <c r="G8" s="46"/>
      <c r="H8" s="48"/>
      <c r="I8" s="46"/>
    </row>
    <row r="9" spans="1:9" ht="15.5">
      <c r="A9" s="88" t="s">
        <v>39</v>
      </c>
      <c r="B9" s="69">
        <v>82.598096909999995</v>
      </c>
      <c r="C9" s="70">
        <v>8.68</v>
      </c>
      <c r="D9" s="68">
        <v>0</v>
      </c>
      <c r="E9" s="75">
        <v>136.69</v>
      </c>
      <c r="F9" s="71">
        <v>58.95</v>
      </c>
      <c r="G9" s="65">
        <v>1.7302883399999998</v>
      </c>
      <c r="H9" s="50">
        <v>0.59</v>
      </c>
      <c r="I9" s="76">
        <f>SUM(B9:H9)</f>
        <v>289.23838524999996</v>
      </c>
    </row>
    <row r="10" spans="1:9" ht="15.5">
      <c r="A10" s="88" t="s">
        <v>40</v>
      </c>
      <c r="B10" s="69">
        <v>65.589177489999997</v>
      </c>
      <c r="C10" s="70">
        <v>4.63</v>
      </c>
      <c r="D10" s="51">
        <v>0</v>
      </c>
      <c r="E10" s="52">
        <v>59.87</v>
      </c>
      <c r="F10" s="71">
        <v>106.95</v>
      </c>
      <c r="G10" s="65">
        <v>1.6411180000000001E-2</v>
      </c>
      <c r="H10" s="50">
        <v>0</v>
      </c>
      <c r="I10" s="76">
        <f>SUM(B10:H10)</f>
        <v>237.05558866999999</v>
      </c>
    </row>
    <row r="11" spans="1:9" ht="15.5">
      <c r="A11" s="89" t="s">
        <v>41</v>
      </c>
      <c r="B11" s="54">
        <v>148.18727439999998</v>
      </c>
      <c r="C11" s="55">
        <v>13.309999999999999</v>
      </c>
      <c r="D11" s="56">
        <v>0</v>
      </c>
      <c r="E11" s="57">
        <v>196.56</v>
      </c>
      <c r="F11" s="58">
        <v>165.9</v>
      </c>
      <c r="G11" s="59">
        <v>1.7466995199999997</v>
      </c>
      <c r="H11" s="60">
        <v>0.59</v>
      </c>
      <c r="I11" s="56">
        <f>SUM(B11:H11)</f>
        <v>526.29397391999998</v>
      </c>
    </row>
    <row r="12" spans="1:9" ht="15.5">
      <c r="A12" s="87" t="s">
        <v>42</v>
      </c>
      <c r="B12" s="77"/>
      <c r="C12" s="78"/>
      <c r="D12" s="78"/>
      <c r="E12" s="78"/>
      <c r="F12" s="78"/>
      <c r="G12" s="79"/>
      <c r="H12" s="78"/>
      <c r="I12" s="78"/>
    </row>
    <row r="13" spans="1:9" ht="15.5">
      <c r="A13" s="88" t="s">
        <v>39</v>
      </c>
      <c r="B13" s="72">
        <v>488.56177825999902</v>
      </c>
      <c r="C13" s="73">
        <v>36.89</v>
      </c>
      <c r="D13" s="62">
        <v>2</v>
      </c>
      <c r="E13" s="52">
        <v>614.74</v>
      </c>
      <c r="F13" s="80">
        <v>390.43</v>
      </c>
      <c r="G13" s="81">
        <v>15.774809549999999</v>
      </c>
      <c r="H13" s="63">
        <v>1.67</v>
      </c>
      <c r="I13" s="76">
        <f>SUM(B13:H13)</f>
        <v>1550.0665878099992</v>
      </c>
    </row>
    <row r="14" spans="1:9" ht="15.5">
      <c r="A14" s="88" t="s">
        <v>40</v>
      </c>
      <c r="B14" s="72">
        <v>448.98141600999998</v>
      </c>
      <c r="C14" s="73">
        <v>17.059999999999999</v>
      </c>
      <c r="D14" s="62"/>
      <c r="E14" s="52">
        <v>546.59</v>
      </c>
      <c r="F14" s="80">
        <v>1148.23</v>
      </c>
      <c r="G14" s="81">
        <v>21.98297243</v>
      </c>
      <c r="H14" s="63">
        <v>0</v>
      </c>
      <c r="I14" s="76">
        <f>SUM(B14:H14)</f>
        <v>2182.8443884399999</v>
      </c>
    </row>
    <row r="15" spans="1:9" ht="15.5">
      <c r="A15" s="89" t="s">
        <v>41</v>
      </c>
      <c r="B15" s="54">
        <v>937.54319426999905</v>
      </c>
      <c r="C15" s="64">
        <f>SUM(C13:C14)</f>
        <v>53.95</v>
      </c>
      <c r="D15" s="56">
        <v>2</v>
      </c>
      <c r="E15" s="57">
        <v>1161.33</v>
      </c>
      <c r="F15" s="64">
        <v>1538.66</v>
      </c>
      <c r="G15" s="59">
        <v>37.757781979999997</v>
      </c>
      <c r="H15" s="60">
        <v>1.67</v>
      </c>
      <c r="I15" s="56">
        <f>SUM(B15:H15)</f>
        <v>3732.9109762499993</v>
      </c>
    </row>
    <row r="16" spans="1:9" ht="15.5">
      <c r="A16" s="90" t="s">
        <v>43</v>
      </c>
      <c r="B16" s="82"/>
      <c r="C16" s="83"/>
      <c r="D16" s="83"/>
      <c r="E16" s="83"/>
      <c r="F16" s="83"/>
      <c r="G16" s="84"/>
      <c r="H16" s="78"/>
      <c r="I16" s="83"/>
    </row>
    <row r="17" spans="1:9" ht="15.5">
      <c r="A17" s="88" t="s">
        <v>39</v>
      </c>
      <c r="B17" s="72">
        <v>120.34862749000001</v>
      </c>
      <c r="C17" s="73">
        <v>17.13</v>
      </c>
      <c r="D17" s="62">
        <v>4.8</v>
      </c>
      <c r="E17" s="75">
        <v>214.78043393000002</v>
      </c>
      <c r="F17" s="74">
        <v>94.594023508137397</v>
      </c>
      <c r="G17" s="65">
        <v>2.8</v>
      </c>
      <c r="H17" s="63">
        <v>1.47</v>
      </c>
      <c r="I17" s="76">
        <f>SUM(B17:H17)</f>
        <v>455.92308492813748</v>
      </c>
    </row>
    <row r="18" spans="1:9" ht="15.5">
      <c r="A18" s="88" t="s">
        <v>40</v>
      </c>
      <c r="B18" s="72">
        <v>115.31711614</v>
      </c>
      <c r="C18" s="73">
        <v>11.64</v>
      </c>
      <c r="D18" s="62"/>
      <c r="E18" s="51">
        <v>127.31455342</v>
      </c>
      <c r="F18" s="74">
        <v>132.6159764918626</v>
      </c>
      <c r="G18" s="65">
        <v>0</v>
      </c>
      <c r="H18" s="63">
        <v>0</v>
      </c>
      <c r="I18" s="76">
        <f>SUM(B18:H18)</f>
        <v>386.88764605186259</v>
      </c>
    </row>
    <row r="19" spans="1:9" ht="15.5">
      <c r="A19" s="89" t="s">
        <v>41</v>
      </c>
      <c r="B19" s="54">
        <v>235.66574363000001</v>
      </c>
      <c r="C19" s="64">
        <f>SUM(C17:C18)</f>
        <v>28.77</v>
      </c>
      <c r="D19" s="56">
        <v>4.8</v>
      </c>
      <c r="E19" s="57">
        <v>342.09498735</v>
      </c>
      <c r="F19" s="66">
        <v>227.20999999999998</v>
      </c>
      <c r="G19" s="59">
        <v>2.8</v>
      </c>
      <c r="H19" s="60">
        <v>1.47</v>
      </c>
      <c r="I19" s="56">
        <f>SUM(B19:H19)</f>
        <v>842.81073098000002</v>
      </c>
    </row>
    <row r="20" spans="1:9" ht="15.5">
      <c r="A20" s="90" t="s">
        <v>44</v>
      </c>
      <c r="B20" s="82"/>
      <c r="C20" s="78"/>
      <c r="D20" s="78"/>
      <c r="E20" s="78"/>
      <c r="F20" s="78"/>
      <c r="G20" s="79"/>
      <c r="H20" s="78"/>
      <c r="I20" s="78"/>
    </row>
    <row r="21" spans="1:9" ht="15.5">
      <c r="A21" s="88" t="s">
        <v>39</v>
      </c>
      <c r="B21" s="72">
        <v>15.531376</v>
      </c>
      <c r="C21" s="73">
        <v>14.26</v>
      </c>
      <c r="D21" s="62">
        <v>0</v>
      </c>
      <c r="E21" s="85">
        <v>57.92</v>
      </c>
      <c r="F21" s="74">
        <v>41.895000000000003</v>
      </c>
      <c r="G21" s="65">
        <v>4.63</v>
      </c>
      <c r="H21" s="63">
        <v>0</v>
      </c>
      <c r="I21" s="76">
        <f>SUM(B21:H21)</f>
        <v>134.23637600000001</v>
      </c>
    </row>
    <row r="22" spans="1:9" ht="15.5">
      <c r="A22" s="88" t="s">
        <v>40</v>
      </c>
      <c r="B22" s="72">
        <v>24.01847047</v>
      </c>
      <c r="C22" s="73">
        <v>7.5</v>
      </c>
      <c r="D22" s="62"/>
      <c r="E22" s="62">
        <v>14.62</v>
      </c>
      <c r="F22" s="74">
        <v>50.379999999999995</v>
      </c>
      <c r="G22" s="67">
        <v>0</v>
      </c>
      <c r="H22" s="63">
        <v>0</v>
      </c>
      <c r="I22" s="76">
        <f>SUM(B22:H22)</f>
        <v>96.518470469999997</v>
      </c>
    </row>
    <row r="23" spans="1:9" ht="15.5">
      <c r="A23" s="89" t="s">
        <v>41</v>
      </c>
      <c r="B23" s="54">
        <v>39.549846469999999</v>
      </c>
      <c r="C23" s="64">
        <f>SUM(C21:C22)</f>
        <v>21.759999999999998</v>
      </c>
      <c r="D23" s="56">
        <v>0</v>
      </c>
      <c r="E23" s="57">
        <v>72.540000000000006</v>
      </c>
      <c r="F23" s="66">
        <v>92.275000000000006</v>
      </c>
      <c r="G23" s="59">
        <v>4.63</v>
      </c>
      <c r="H23" s="60">
        <v>0</v>
      </c>
      <c r="I23" s="56">
        <f>SUM(B23:H23)</f>
        <v>230.75484646999999</v>
      </c>
    </row>
  </sheetData>
  <mergeCells count="2">
    <mergeCell ref="B3:C3"/>
    <mergeCell ref="A6:A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F1571-E98D-4C20-B88B-C8AE9DF56785}">
  <dimension ref="A1:K16"/>
  <sheetViews>
    <sheetView topLeftCell="A5" workbookViewId="0">
      <selection sqref="A1:I14"/>
    </sheetView>
  </sheetViews>
  <sheetFormatPr defaultColWidth="9.1796875" defaultRowHeight="15.5"/>
  <cols>
    <col min="1" max="1" width="47.1796875" style="2" customWidth="1"/>
    <col min="2" max="3" width="12.81640625" style="2" customWidth="1"/>
    <col min="4" max="4" width="12.1796875" style="2" customWidth="1"/>
    <col min="5" max="5" width="12.81640625" style="2" customWidth="1"/>
    <col min="6" max="8" width="12.54296875" style="2" customWidth="1"/>
    <col min="9" max="9" width="13.1796875" style="2" customWidth="1"/>
    <col min="10" max="16384" width="9.1796875" style="2"/>
  </cols>
  <sheetData>
    <row r="1" spans="1:11" ht="21">
      <c r="A1" s="28" t="s">
        <v>0</v>
      </c>
      <c r="B1" s="27"/>
      <c r="C1" s="91"/>
      <c r="D1" s="91"/>
      <c r="E1" s="91"/>
      <c r="F1" s="91"/>
      <c r="G1" s="91"/>
      <c r="H1" s="91"/>
      <c r="I1" s="91"/>
    </row>
    <row r="2" spans="1:11">
      <c r="A2" s="27"/>
      <c r="B2" s="27"/>
      <c r="C2" s="91"/>
      <c r="D2" s="91"/>
      <c r="E2" s="91"/>
      <c r="F2" s="91"/>
      <c r="G2" s="91"/>
      <c r="H2" s="91"/>
      <c r="I2" s="91"/>
    </row>
    <row r="3" spans="1:11">
      <c r="A3" s="27"/>
      <c r="B3" s="27"/>
      <c r="C3" s="91"/>
      <c r="D3" s="91"/>
      <c r="E3" s="91"/>
      <c r="F3" s="91"/>
      <c r="G3" s="91"/>
      <c r="H3" s="91"/>
      <c r="I3" s="91"/>
    </row>
    <row r="4" spans="1:11" ht="21">
      <c r="A4" s="28" t="s">
        <v>1</v>
      </c>
      <c r="B4" s="92" t="s">
        <v>32</v>
      </c>
      <c r="C4" s="92"/>
      <c r="D4" s="91"/>
      <c r="E4" s="91"/>
      <c r="F4" s="91"/>
      <c r="G4" s="91"/>
      <c r="H4" s="91"/>
      <c r="I4" s="91"/>
    </row>
    <row r="5" spans="1:11">
      <c r="A5" s="32"/>
      <c r="B5" s="33"/>
      <c r="C5" s="91"/>
      <c r="D5" s="91"/>
      <c r="E5" s="91"/>
      <c r="F5" s="91"/>
      <c r="G5" s="91"/>
      <c r="H5" s="91"/>
      <c r="I5" s="34" t="s">
        <v>27</v>
      </c>
    </row>
    <row r="6" spans="1:11">
      <c r="A6" s="35"/>
      <c r="B6" s="91"/>
      <c r="C6" s="91"/>
      <c r="D6" s="91"/>
      <c r="E6" s="91"/>
      <c r="F6" s="91"/>
      <c r="G6" s="91"/>
      <c r="H6" s="91"/>
      <c r="I6" s="91"/>
    </row>
    <row r="7" spans="1:11" s="16" customFormat="1" ht="46.5">
      <c r="A7" s="93"/>
      <c r="B7" s="94" t="s">
        <v>3</v>
      </c>
      <c r="C7" s="95" t="s">
        <v>4</v>
      </c>
      <c r="D7" s="39" t="s">
        <v>5</v>
      </c>
      <c r="E7" s="95" t="s">
        <v>6</v>
      </c>
      <c r="F7" s="95" t="s">
        <v>33</v>
      </c>
      <c r="G7" s="95" t="s">
        <v>7</v>
      </c>
      <c r="H7" s="96" t="s">
        <v>8</v>
      </c>
      <c r="I7" s="40" t="s">
        <v>9</v>
      </c>
    </row>
    <row r="8" spans="1:11" s="17" customFormat="1" ht="31">
      <c r="A8" s="97" t="s">
        <v>28</v>
      </c>
      <c r="B8" s="98">
        <v>94</v>
      </c>
      <c r="C8" s="99">
        <v>74</v>
      </c>
      <c r="D8" s="99">
        <v>0</v>
      </c>
      <c r="E8" s="100">
        <v>129</v>
      </c>
      <c r="F8" s="101">
        <v>85</v>
      </c>
      <c r="G8" s="102">
        <v>5</v>
      </c>
      <c r="H8" s="100">
        <v>0</v>
      </c>
      <c r="I8" s="23">
        <f>SUM(B8:H8)</f>
        <v>387</v>
      </c>
    </row>
    <row r="9" spans="1:11" s="17" customFormat="1">
      <c r="A9" s="97"/>
      <c r="B9" s="103"/>
      <c r="C9" s="104"/>
      <c r="D9" s="105"/>
      <c r="E9" s="106"/>
      <c r="F9" s="101"/>
      <c r="G9" s="105"/>
      <c r="H9" s="107"/>
      <c r="I9" s="23"/>
    </row>
    <row r="10" spans="1:11" s="17" customFormat="1" ht="31">
      <c r="A10" s="97" t="s">
        <v>29</v>
      </c>
      <c r="B10" s="98">
        <v>457</v>
      </c>
      <c r="C10" s="99">
        <v>90</v>
      </c>
      <c r="D10" s="99">
        <v>6</v>
      </c>
      <c r="E10" s="100">
        <v>345</v>
      </c>
      <c r="F10" s="101">
        <v>332</v>
      </c>
      <c r="G10" s="99">
        <v>1</v>
      </c>
      <c r="H10" s="100">
        <v>7</v>
      </c>
      <c r="I10" s="23">
        <f>SUM(B10:H10)</f>
        <v>1238</v>
      </c>
    </row>
    <row r="11" spans="1:11" s="17" customFormat="1">
      <c r="A11" s="97"/>
      <c r="B11" s="108"/>
      <c r="C11" s="104"/>
      <c r="D11" s="105"/>
      <c r="E11" s="109"/>
      <c r="F11" s="101"/>
      <c r="G11" s="105"/>
      <c r="H11" s="110"/>
      <c r="I11" s="23"/>
    </row>
    <row r="12" spans="1:11" s="17" customFormat="1" ht="31">
      <c r="A12" s="97" t="s">
        <v>30</v>
      </c>
      <c r="B12" s="98">
        <v>359</v>
      </c>
      <c r="C12" s="99">
        <v>82</v>
      </c>
      <c r="D12" s="99">
        <v>6</v>
      </c>
      <c r="E12" s="100">
        <v>315</v>
      </c>
      <c r="F12" s="101">
        <v>261</v>
      </c>
      <c r="G12" s="99">
        <v>1</v>
      </c>
      <c r="H12" s="100">
        <v>5</v>
      </c>
      <c r="I12" s="23">
        <f>SUM(B12:H12)</f>
        <v>1029</v>
      </c>
    </row>
    <row r="13" spans="1:11" s="17" customFormat="1">
      <c r="A13" s="97"/>
      <c r="B13" s="111"/>
      <c r="C13" s="112"/>
      <c r="D13" s="99"/>
      <c r="E13" s="113"/>
      <c r="F13" s="101"/>
      <c r="G13" s="99"/>
      <c r="H13" s="114"/>
      <c r="I13" s="24"/>
    </row>
    <row r="14" spans="1:11" s="17" customFormat="1" ht="31">
      <c r="A14" s="97" t="s">
        <v>31</v>
      </c>
      <c r="B14" s="98">
        <v>163230</v>
      </c>
      <c r="C14" s="115">
        <v>7951</v>
      </c>
      <c r="D14" s="99">
        <v>135</v>
      </c>
      <c r="E14" s="116">
        <v>227598</v>
      </c>
      <c r="F14" s="117">
        <v>268989</v>
      </c>
      <c r="G14" s="99">
        <v>4793</v>
      </c>
      <c r="H14" s="118">
        <v>234</v>
      </c>
      <c r="I14" s="23">
        <f>SUM(B14:H14)</f>
        <v>672930</v>
      </c>
      <c r="K14" s="18"/>
    </row>
    <row r="15" spans="1:11">
      <c r="A15" s="19"/>
      <c r="B15" s="20"/>
      <c r="C15" s="21"/>
      <c r="D15" s="21"/>
      <c r="E15" s="21"/>
      <c r="F15" s="21"/>
      <c r="G15" s="21"/>
      <c r="H15" s="21"/>
      <c r="I15" s="22"/>
    </row>
    <row r="16" spans="1:11">
      <c r="B16" s="10"/>
    </row>
  </sheetData>
  <mergeCells count="1">
    <mergeCell ref="B4:C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9B2DB-0DF2-4C6A-9E0A-DDCF3AFC17F3}">
  <dimension ref="A1:I12"/>
  <sheetViews>
    <sheetView tabSelected="1" zoomScale="85" zoomScaleNormal="85" workbookViewId="0">
      <selection activeCell="G8" sqref="G8"/>
    </sheetView>
  </sheetViews>
  <sheetFormatPr defaultRowHeight="14.5"/>
  <cols>
    <col min="1" max="1" width="47.1796875" customWidth="1"/>
    <col min="2" max="9" width="17.6328125" customWidth="1"/>
  </cols>
  <sheetData>
    <row r="1" spans="1:9" ht="15.5">
      <c r="A1" s="27"/>
      <c r="B1" s="27"/>
      <c r="C1" s="91"/>
      <c r="D1" s="91"/>
      <c r="E1" s="91"/>
      <c r="F1" s="91"/>
      <c r="G1" s="91"/>
      <c r="H1" s="91"/>
      <c r="I1" s="91"/>
    </row>
    <row r="2" spans="1:9" ht="21">
      <c r="A2" s="28" t="s">
        <v>34</v>
      </c>
      <c r="B2" s="92" t="s">
        <v>35</v>
      </c>
      <c r="C2" s="92"/>
      <c r="D2" s="91"/>
      <c r="E2" s="91"/>
      <c r="F2" s="91"/>
      <c r="G2" s="91"/>
      <c r="H2" s="91"/>
      <c r="I2" s="91"/>
    </row>
    <row r="3" spans="1:9" ht="15.5">
      <c r="A3" s="32"/>
      <c r="B3" s="33"/>
      <c r="C3" s="91"/>
      <c r="D3" s="91"/>
      <c r="E3" s="91"/>
      <c r="F3" s="91"/>
      <c r="G3" s="91"/>
      <c r="H3" s="91"/>
      <c r="I3" s="34" t="s">
        <v>48</v>
      </c>
    </row>
    <row r="4" spans="1:9" ht="15.5">
      <c r="A4" s="35"/>
      <c r="B4" s="91"/>
      <c r="C4" s="91"/>
      <c r="D4" s="91"/>
      <c r="E4" s="91"/>
      <c r="F4" s="91"/>
      <c r="G4" s="91"/>
      <c r="H4" s="91"/>
      <c r="I4" s="91"/>
    </row>
    <row r="5" spans="1:9" ht="48.5" customHeight="1">
      <c r="A5" s="93"/>
      <c r="B5" s="94" t="s">
        <v>3</v>
      </c>
      <c r="C5" s="95" t="s">
        <v>4</v>
      </c>
      <c r="D5" s="39" t="s">
        <v>47</v>
      </c>
      <c r="E5" s="95" t="s">
        <v>46</v>
      </c>
      <c r="F5" s="95" t="s">
        <v>33</v>
      </c>
      <c r="G5" s="95" t="s">
        <v>45</v>
      </c>
      <c r="H5" s="96" t="s">
        <v>8</v>
      </c>
      <c r="I5" s="40" t="s">
        <v>36</v>
      </c>
    </row>
    <row r="6" spans="1:9" ht="31">
      <c r="A6" s="119" t="s">
        <v>49</v>
      </c>
      <c r="B6" s="98">
        <v>94</v>
      </c>
      <c r="C6" s="99">
        <v>74</v>
      </c>
      <c r="D6" s="99">
        <v>0</v>
      </c>
      <c r="E6" s="100">
        <v>129</v>
      </c>
      <c r="F6" s="101">
        <v>85</v>
      </c>
      <c r="G6" s="102">
        <v>5</v>
      </c>
      <c r="H6" s="100">
        <v>0</v>
      </c>
      <c r="I6" s="23">
        <f>SUM(B6:H6)</f>
        <v>387</v>
      </c>
    </row>
    <row r="7" spans="1:9" ht="15.5">
      <c r="A7" s="119"/>
      <c r="B7" s="103"/>
      <c r="C7" s="104"/>
      <c r="D7" s="105"/>
      <c r="E7" s="106"/>
      <c r="F7" s="101"/>
      <c r="G7" s="105"/>
      <c r="H7" s="107"/>
      <c r="I7" s="23"/>
    </row>
    <row r="8" spans="1:9" ht="31">
      <c r="A8" s="119" t="s">
        <v>50</v>
      </c>
      <c r="B8" s="98">
        <v>457</v>
      </c>
      <c r="C8" s="99">
        <v>90</v>
      </c>
      <c r="D8" s="99">
        <v>6</v>
      </c>
      <c r="E8" s="100">
        <v>345</v>
      </c>
      <c r="F8" s="101">
        <v>332</v>
      </c>
      <c r="G8" s="99">
        <v>1</v>
      </c>
      <c r="H8" s="100">
        <v>7</v>
      </c>
      <c r="I8" s="23">
        <f>SUM(B8:H8)</f>
        <v>1238</v>
      </c>
    </row>
    <row r="9" spans="1:9" ht="15.5">
      <c r="A9" s="119"/>
      <c r="B9" s="108"/>
      <c r="C9" s="104"/>
      <c r="D9" s="105"/>
      <c r="E9" s="109"/>
      <c r="F9" s="101"/>
      <c r="G9" s="105"/>
      <c r="H9" s="110"/>
      <c r="I9" s="23"/>
    </row>
    <row r="10" spans="1:9" ht="31">
      <c r="A10" s="119" t="s">
        <v>51</v>
      </c>
      <c r="B10" s="98">
        <v>359</v>
      </c>
      <c r="C10" s="99">
        <v>82</v>
      </c>
      <c r="D10" s="99">
        <v>6</v>
      </c>
      <c r="E10" s="100">
        <v>315</v>
      </c>
      <c r="F10" s="101">
        <v>261</v>
      </c>
      <c r="G10" s="99">
        <v>1</v>
      </c>
      <c r="H10" s="100">
        <v>5</v>
      </c>
      <c r="I10" s="23">
        <f>SUM(B10:H10)</f>
        <v>1029</v>
      </c>
    </row>
    <row r="11" spans="1:9" ht="15.5">
      <c r="A11" s="119"/>
      <c r="B11" s="111"/>
      <c r="C11" s="112"/>
      <c r="D11" s="99"/>
      <c r="E11" s="113"/>
      <c r="F11" s="101"/>
      <c r="G11" s="99"/>
      <c r="H11" s="114"/>
      <c r="I11" s="24"/>
    </row>
    <row r="12" spans="1:9" ht="31">
      <c r="A12" s="119" t="s">
        <v>52</v>
      </c>
      <c r="B12" s="98">
        <v>163230</v>
      </c>
      <c r="C12" s="115">
        <v>7951</v>
      </c>
      <c r="D12" s="99">
        <v>135</v>
      </c>
      <c r="E12" s="116">
        <v>227598</v>
      </c>
      <c r="F12" s="117">
        <v>268989</v>
      </c>
      <c r="G12" s="99">
        <v>4793</v>
      </c>
      <c r="H12" s="118">
        <v>234</v>
      </c>
      <c r="I12" s="23">
        <f>SUM(B12:H12)</f>
        <v>672930</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F6353-C0B1-47ED-9551-12D94420C93C}">
  <dimension ref="A1:I15"/>
  <sheetViews>
    <sheetView workbookViewId="0">
      <selection activeCell="A22" sqref="A22"/>
    </sheetView>
  </sheetViews>
  <sheetFormatPr defaultColWidth="9.1796875" defaultRowHeight="15.5"/>
  <cols>
    <col min="1" max="1" width="133.7265625" style="13" customWidth="1"/>
    <col min="2" max="2" width="8.7265625" style="13" customWidth="1"/>
    <col min="3" max="3" width="17.26953125" style="13" customWidth="1"/>
    <col min="4" max="16384" width="9.1796875" style="13"/>
  </cols>
  <sheetData>
    <row r="1" spans="1:9" ht="31">
      <c r="A1" s="12" t="s">
        <v>19</v>
      </c>
    </row>
    <row r="3" spans="1:9">
      <c r="A3" s="14" t="s">
        <v>20</v>
      </c>
    </row>
    <row r="5" spans="1:9">
      <c r="A5" s="14" t="s">
        <v>21</v>
      </c>
    </row>
    <row r="7" spans="1:9">
      <c r="A7" s="14" t="s">
        <v>22</v>
      </c>
    </row>
    <row r="9" spans="1:9" ht="108.5">
      <c r="A9" s="15" t="s">
        <v>23</v>
      </c>
      <c r="B9" s="15"/>
      <c r="C9" s="15"/>
      <c r="D9" s="15"/>
      <c r="E9" s="15"/>
      <c r="F9" s="15"/>
      <c r="G9" s="15"/>
      <c r="H9" s="15"/>
      <c r="I9" s="15"/>
    </row>
    <row r="11" spans="1:9">
      <c r="A11" s="14" t="s">
        <v>24</v>
      </c>
    </row>
    <row r="13" spans="1:9" ht="31">
      <c r="A13" s="12" t="s">
        <v>25</v>
      </c>
    </row>
    <row r="15" spans="1:9" ht="31">
      <c r="A15" s="12"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1forma LT</vt:lpstr>
      <vt:lpstr>1form EN</vt:lpstr>
      <vt:lpstr>2forma LT</vt:lpstr>
      <vt:lpstr>2form EN</vt:lpstr>
      <vt:lpstr>Sąvokos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dc:creator>
  <cp:lastModifiedBy>Valeriya Kuznetsova</cp:lastModifiedBy>
  <dcterms:created xsi:type="dcterms:W3CDTF">2019-04-23T12:38:28Z</dcterms:created>
  <dcterms:modified xsi:type="dcterms:W3CDTF">2020-10-22T07:00:03Z</dcterms:modified>
</cp:coreProperties>
</file>