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24226"/>
  <mc:AlternateContent xmlns:mc="http://schemas.openxmlformats.org/markup-compatibility/2006">
    <mc:Choice Requires="x15">
      <x15ac:absPath xmlns:x15ac="http://schemas.microsoft.com/office/spreadsheetml/2010/11/ac" url="https://lietuvosbankuasociacija-my.sharepoint.com/personal/a_budrys_lba_lt/Documents/neklasifikuoti/STATISTIKA/2017 Statistika/2017 IV ketvirtis/"/>
    </mc:Choice>
  </mc:AlternateContent>
  <xr:revisionPtr revIDLastSave="217" documentId="6_{0CBC42A7-8A78-4EC7-90D5-8855EAB1B4C9}" xr6:coauthVersionLast="45" xr6:coauthVersionMax="45" xr10:uidLastSave="{7BE6DFCF-9EB1-4341-973B-573973F8EDC2}"/>
  <bookViews>
    <workbookView xWindow="-110" yWindow="-110" windowWidth="19420" windowHeight="10420" xr2:uid="{00000000-000D-0000-FFFF-FFFF00000000}"/>
  </bookViews>
  <sheets>
    <sheet name="1forma LT" sheetId="1" r:id="rId1"/>
    <sheet name="1form EN" sheetId="4" r:id="rId2"/>
    <sheet name="2forma LT" sheetId="2" r:id="rId3"/>
    <sheet name="2form EN" sheetId="5" r:id="rId4"/>
    <sheet name="Sąvokos" sheetId="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5" l="1"/>
  <c r="J11" i="5"/>
  <c r="J9" i="5"/>
  <c r="J5" i="5"/>
  <c r="J10" i="2"/>
  <c r="E22" i="4"/>
  <c r="C22" i="4"/>
  <c r="J22" i="4" s="1"/>
  <c r="J21" i="4"/>
  <c r="J20" i="4"/>
  <c r="J18" i="4"/>
  <c r="E18" i="4"/>
  <c r="C18" i="4"/>
  <c r="J17" i="4"/>
  <c r="J16" i="4"/>
  <c r="E14" i="4"/>
  <c r="C14" i="4"/>
  <c r="J14" i="4" s="1"/>
  <c r="J13" i="4"/>
  <c r="J12" i="4"/>
  <c r="E10" i="4"/>
  <c r="J10" i="4" s="1"/>
  <c r="C10" i="4"/>
  <c r="J9" i="4"/>
  <c r="J8" i="4"/>
  <c r="J11" i="1"/>
  <c r="C25" i="1" l="1"/>
  <c r="C21" i="1"/>
  <c r="C17" i="1"/>
  <c r="C13" i="1"/>
  <c r="E25" i="1" l="1"/>
  <c r="E21" i="1"/>
  <c r="E17" i="1"/>
  <c r="E13" i="1"/>
  <c r="J25" i="1" l="1"/>
  <c r="J24" i="1"/>
  <c r="J23" i="1"/>
  <c r="J21" i="1"/>
  <c r="J20" i="1"/>
  <c r="J19" i="1"/>
  <c r="J17" i="1"/>
  <c r="J16" i="1"/>
  <c r="J15" i="1"/>
  <c r="J13" i="1"/>
  <c r="J12" i="1"/>
  <c r="J14" i="2"/>
  <c r="J12" i="2"/>
  <c r="J8" i="2"/>
</calcChain>
</file>

<file path=xl/sharedStrings.xml><?xml version="1.0" encoding="utf-8"?>
<sst xmlns="http://schemas.openxmlformats.org/spreadsheetml/2006/main" count="116" uniqueCount="54">
  <si>
    <t>Iš viso</t>
  </si>
  <si>
    <t>At. laik. pabaigai</t>
  </si>
  <si>
    <t>Faktoringo portfelis</t>
  </si>
  <si>
    <t>1. Vietinio faktoringo</t>
  </si>
  <si>
    <t>2. Tarptautinio faktoringo</t>
  </si>
  <si>
    <t>Iš viso:</t>
  </si>
  <si>
    <t>Faktoringo apyvarta</t>
  </si>
  <si>
    <t>Galiojančių faktoringo sutarčių limitai</t>
  </si>
  <si>
    <t>Naujai pasirašytų faktoringo sutarčių limitai</t>
  </si>
  <si>
    <t>(vnt.)</t>
  </si>
  <si>
    <t>Naujai sudarytų faktoringo sutarčių skaičius per ataskaitinį laikotarpį</t>
  </si>
  <si>
    <t>Galiojančių faktoringo sutarčių skaičius ataskaitinio laikotarpio pabaigai</t>
  </si>
  <si>
    <t>Turimų faktoringo klientų skaičius ataskaitinio laikotarpio pabaigai</t>
  </si>
  <si>
    <t>Faktorizuotų PVM sąskaitų-faktūrų skaičius per ataskaitinį laikotarpį</t>
  </si>
  <si>
    <r>
      <t>Faktoringo apyvarta -</t>
    </r>
    <r>
      <rPr>
        <sz val="12"/>
        <rFont val="Times New Roman"/>
        <family val="1"/>
      </rPr>
      <t xml:space="preserve"> Faktoriaus per ataskaitinį laikotarpį priimtų ir apmokėtų (faktorizuotų) PVM sąskaitų - faktūrų suma.</t>
    </r>
  </si>
  <si>
    <r>
      <t>Faktoringo portfelis -</t>
    </r>
    <r>
      <rPr>
        <sz val="12"/>
        <rFont val="Times New Roman"/>
        <family val="1"/>
      </rPr>
      <t xml:space="preserve"> Faktoriaus priimtų, tačiau Pirkėjų pilnai arba dalinai neapmokėtų PVM sąskaitų - faktūrų suma ataskaitinio laikotarpio pabaigai.</t>
    </r>
  </si>
  <si>
    <r>
      <t>Faktoringo limitas</t>
    </r>
    <r>
      <rPr>
        <sz val="12"/>
        <rFont val="Times New Roman"/>
        <family val="1"/>
      </rPr>
      <t xml:space="preserve"> - maksimali faktorizuojama vieno Pirkėjo įsiskolinimų Pardavėjui suma, numatoma ilgalaikėje faktoringo sutartyje.</t>
    </r>
  </si>
  <si>
    <r>
      <t xml:space="preserve">Faktorius - </t>
    </r>
    <r>
      <rPr>
        <sz val="12"/>
        <rFont val="Times New Roman"/>
        <family val="1"/>
      </rPr>
      <t>lizingo įmonė, bankas ar kita finansinė institucija, teikianti faktoringo paslaugas.</t>
    </r>
  </si>
  <si>
    <t>LIETUVOS BANKŲ ASOCIACIJA</t>
  </si>
  <si>
    <r>
      <t>Faktorizavimas</t>
    </r>
    <r>
      <rPr>
        <sz val="12"/>
        <rFont val="Times New Roman"/>
        <family val="1"/>
      </rPr>
      <t xml:space="preserve"> - faktoringo sutartyje su Pardavėju nustatyta tvarka ir sąlygomis piniginio reikalavimo teisės į Pirkėjo įsiskolinimą už parduotas prekes ar suteiktas paslaugas atlygintinis perleidimas Faktoriui. 
         Faktorizavimu šios ataskaitos tikslais nelaikomas finansavimas, kuris pagal sandorio formą arba sutarties turinį gali būti prilyginamas sandėlio finansavimui, akredityvų dokumentų ir/ar vekselių diskontavimui, taip pat finansavimas pagal sandorius, kurių pirkėjų įsipareigojimams užtikrinti yra gauti dokumentiniai akredityvai (eksporto, importo ar rezerviniai akredityvai). 
         Todėl iš tokių sutarčių atsirandančios apyvartos ir portfelio sumos bei kiti faktoringo ataskaitoje pateikiami duomenys nėra įtraukiami į šią ataskaitą.</t>
    </r>
  </si>
  <si>
    <r>
      <t xml:space="preserve">Ataskaitinis laikotarpis:  </t>
    </r>
    <r>
      <rPr>
        <sz val="12"/>
        <rFont val="Times New Roman"/>
        <family val="1"/>
      </rPr>
      <t>I, II, III, IV ketvirčių pabaiga, t.y. ataskaitinis laikotarpis nuo metų pradžios iki ataskaitinio laikotarpio pabaigos (pvz., nuo 2005 01 01 iki 2005 09 30).</t>
    </r>
  </si>
  <si>
    <r>
      <t>Faktorizuotų PVM sąskaitų - faktūrų skaičius -</t>
    </r>
    <r>
      <rPr>
        <sz val="12"/>
        <rFont val="Times New Roman"/>
        <family val="1"/>
      </rPr>
      <t xml:space="preserve"> skaičius PVM sąskaitų - faktūrų, pagal kurias faktoringo sutartyje nustatyta tvarka ir sąlygomis Faktoriui buvo perleista kreditinio reikalavimo teisė į Pirkėjo įsiskolinimą už parduotas prekes ir suteiktas paslaugas.</t>
    </r>
  </si>
  <si>
    <r>
      <t>Pardavėjas (klientas) -</t>
    </r>
    <r>
      <rPr>
        <sz val="12"/>
        <rFont val="Times New Roman"/>
        <family val="1"/>
      </rPr>
      <t xml:space="preserve"> Lietuvos Respublikoje registruotas ūkio subjektas, kuris faktoringo sutartimi perleidžia Faktoriui jam priklausančius reikalavimus į Pirkėjo įsiskolinimus.</t>
    </r>
  </si>
  <si>
    <t>Danske Bank A/S Lietuvos filialas</t>
  </si>
  <si>
    <t>AB Šiaulių bankas</t>
  </si>
  <si>
    <t>AB SEB bankas</t>
  </si>
  <si>
    <t>UAB "Nordea Finance Lithuania"</t>
  </si>
  <si>
    <t xml:space="preserve">Faktoringo ataskaita </t>
  </si>
  <si>
    <t>„Swedbank lizingas“, UAB</t>
  </si>
  <si>
    <t>UAB Medicinos bankas</t>
  </si>
  <si>
    <t>(mln. Eur)</t>
  </si>
  <si>
    <t>AB "Citadele" bankas</t>
  </si>
  <si>
    <t>2017m. IV ketv.</t>
  </si>
  <si>
    <t>2017 IV ketv.</t>
  </si>
  <si>
    <t>DNB</t>
  </si>
  <si>
    <t>Factoring</t>
  </si>
  <si>
    <t>2017 4Q</t>
  </si>
  <si>
    <t>Factoring portfolio</t>
  </si>
  <si>
    <t>1. Local factoring</t>
  </si>
  <si>
    <t>2. International factoring</t>
  </si>
  <si>
    <t>Total:</t>
  </si>
  <si>
    <t>Factoring turnover</t>
  </si>
  <si>
    <t>The existing factoring contracts limits</t>
  </si>
  <si>
    <t>Newly signed factoring contracts limits</t>
  </si>
  <si>
    <t>Total</t>
  </si>
  <si>
    <t>At the end of the reporting period</t>
  </si>
  <si>
    <t>Danske Bank A/S Lithuanian branch</t>
  </si>
  <si>
    <t>AB SEB bank</t>
  </si>
  <si>
    <t>AB "Citadele" bank</t>
  </si>
  <si>
    <t>(units)</t>
  </si>
  <si>
    <t>Number of newly signed factoring agreements during the reporting period</t>
  </si>
  <si>
    <t>Number of valid factoring agreements at the end of the reporting period</t>
  </si>
  <si>
    <t>Number of factoring clients at the end of the reporting period</t>
  </si>
  <si>
    <t>Number of factored VAT invoices during the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</si>
</sst>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_€_-;\-* #,##0.00\ _€_-;_-* &quot;-&quot;??\ _€_-;_-@_-"/>
    <numFmt numFmtId="165" formatCode="_-* #,##0.00\ _L_t_-;\-* #,##0.00\ _L_t_-;_-* &quot;-&quot;??\ _L_t_-;_-@_-"/>
    <numFmt numFmtId="166" formatCode="yyyy\ mm\ dd"/>
    <numFmt numFmtId="167" formatCode="#,##0.00\ &quot;Lt&quot;"/>
    <numFmt numFmtId="168" formatCode="_-* #,##0.00_-;\-* #,##0.00_-;_-* \-??_-;_-@_-"/>
    <numFmt numFmtId="169" formatCode="_-* #,##0.00_-;[Red]\-* #,##0.00_-;_-* &quot;-&quot;_-;_-@_-"/>
    <numFmt numFmtId="170" formatCode="_-* #,##0\ _-;[Red]_-* \(#,##0\)_-;_-* &quot;-&quot;_-;_-@_-"/>
    <numFmt numFmtId="171" formatCode="yy\.mm\.dd"/>
  </numFmts>
  <fonts count="91">
    <font>
      <sz val="10"/>
      <name val="Arial"/>
      <charset val="186"/>
    </font>
    <font>
      <sz val="11"/>
      <color theme="1"/>
      <name val="Calibri"/>
      <family val="2"/>
      <charset val="186"/>
      <scheme val="minor"/>
    </font>
    <font>
      <sz val="11"/>
      <color theme="1"/>
      <name val="Calibri"/>
      <family val="2"/>
      <charset val="186"/>
      <scheme val="minor"/>
    </font>
    <font>
      <b/>
      <sz val="12"/>
      <name val="Times New Roman"/>
      <family val="1"/>
      <charset val="186"/>
    </font>
    <font>
      <sz val="12"/>
      <name val="Times New Roman"/>
      <family val="1"/>
      <charset val="186"/>
    </font>
    <font>
      <i/>
      <sz val="12"/>
      <name val="Times New Roman"/>
      <family val="1"/>
      <charset val="186"/>
    </font>
    <font>
      <b/>
      <sz val="11"/>
      <name val="Times New Roman"/>
      <family val="1"/>
      <charset val="186"/>
    </font>
    <font>
      <b/>
      <sz val="12"/>
      <name val="Times New Roman"/>
      <family val="1"/>
    </font>
    <font>
      <sz val="12"/>
      <name val="Times New Roman"/>
      <family val="1"/>
    </font>
    <font>
      <sz val="10"/>
      <name val="Arial"/>
      <family val="2"/>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0"/>
      <color indexed="8"/>
      <name val="Arial"/>
      <family val="2"/>
    </font>
    <font>
      <sz val="11"/>
      <color indexed="8"/>
      <name val="Calibri"/>
      <family val="2"/>
    </font>
    <font>
      <sz val="10"/>
      <color indexed="9"/>
      <name val="Arial"/>
      <family val="2"/>
    </font>
    <font>
      <sz val="11"/>
      <color indexed="9"/>
      <name val="Calibri"/>
      <family val="2"/>
    </font>
    <font>
      <sz val="10"/>
      <color indexed="20"/>
      <name val="Arial"/>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0"/>
      <color indexed="9"/>
      <name val="Arial"/>
      <family val="2"/>
    </font>
    <font>
      <b/>
      <sz val="11"/>
      <color indexed="56"/>
      <name val="Calibri"/>
      <family val="2"/>
    </font>
    <font>
      <sz val="11"/>
      <color indexed="62"/>
      <name val="Calibri"/>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1"/>
      <color indexed="20"/>
      <name val="Calibri"/>
      <family val="2"/>
    </font>
    <font>
      <sz val="10"/>
      <color indexed="62"/>
      <name val="Arial"/>
      <family val="2"/>
    </font>
    <font>
      <sz val="10"/>
      <color indexed="52"/>
      <name val="Arial"/>
      <family val="2"/>
    </font>
    <font>
      <sz val="10"/>
      <color indexed="60"/>
      <name val="Arial"/>
      <family val="2"/>
    </font>
    <font>
      <b/>
      <sz val="10"/>
      <color indexed="63"/>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0"/>
      <color indexed="8"/>
      <name val="Arial"/>
      <family val="2"/>
    </font>
    <font>
      <sz val="10"/>
      <color indexed="10"/>
      <name val="Arial"/>
      <family val="2"/>
    </font>
    <font>
      <sz val="10"/>
      <name val="Times New Roman"/>
      <family val="1"/>
      <charset val="186"/>
    </font>
    <font>
      <sz val="10"/>
      <name val="Courier"/>
      <family val="1"/>
      <charset val="186"/>
    </font>
    <font>
      <sz val="10"/>
      <name val="Arial"/>
      <family val="2"/>
      <charset val="204"/>
    </font>
    <font>
      <sz val="11"/>
      <color theme="1"/>
      <name val="Calibri"/>
      <family val="2"/>
      <charset val="186"/>
      <scheme val="minor"/>
    </font>
    <font>
      <sz val="11"/>
      <color theme="0"/>
      <name val="Calibri"/>
      <family val="2"/>
      <charset val="186"/>
      <scheme val="minor"/>
    </font>
    <font>
      <sz val="11"/>
      <color rgb="FF9C0006"/>
      <name val="Calibri"/>
      <family val="2"/>
      <charset val="186"/>
      <scheme val="minor"/>
    </font>
    <font>
      <b/>
      <sz val="11"/>
      <color rgb="FFFA7D00"/>
      <name val="Calibri"/>
      <family val="2"/>
      <charset val="186"/>
      <scheme val="minor"/>
    </font>
    <font>
      <b/>
      <sz val="11"/>
      <color theme="0"/>
      <name val="Calibri"/>
      <family val="2"/>
      <charset val="186"/>
      <scheme val="minor"/>
    </font>
    <font>
      <sz val="11"/>
      <color rgb="FF3F3F76"/>
      <name val="Calibri"/>
      <family val="2"/>
      <charset val="186"/>
      <scheme val="minor"/>
    </font>
    <font>
      <sz val="11"/>
      <color theme="1"/>
      <name val="Calibri"/>
      <family val="2"/>
      <scheme val="minor"/>
    </font>
    <font>
      <sz val="11"/>
      <color rgb="FFFA7D00"/>
      <name val="Calibri"/>
      <family val="2"/>
      <charset val="186"/>
      <scheme val="minor"/>
    </font>
    <font>
      <sz val="11"/>
      <color rgb="FF9C6500"/>
      <name val="Calibri"/>
      <family val="2"/>
      <charset val="186"/>
      <scheme val="minor"/>
    </font>
    <font>
      <sz val="10"/>
      <color theme="1"/>
      <name val="BdE Neue Helvetica 45 Light"/>
      <family val="2"/>
    </font>
    <font>
      <sz val="10"/>
      <color theme="1"/>
      <name val="Arial"/>
      <family val="2"/>
    </font>
    <font>
      <sz val="10"/>
      <name val="CenturyOldStyleLT"/>
      <charset val="186"/>
    </font>
    <font>
      <sz val="12"/>
      <name val="Calibri"/>
      <family val="2"/>
      <scheme val="minor"/>
    </font>
    <font>
      <b/>
      <sz val="14"/>
      <name val="Calibri"/>
      <family val="2"/>
      <scheme val="minor"/>
    </font>
    <font>
      <b/>
      <sz val="12"/>
      <name val="Calibri"/>
      <family val="2"/>
      <scheme val="minor"/>
    </font>
    <font>
      <b/>
      <sz val="16"/>
      <name val="Calibri"/>
      <family val="2"/>
      <scheme val="minor"/>
    </font>
    <font>
      <sz val="8"/>
      <name val="Calibri"/>
      <family val="2"/>
      <scheme val="minor"/>
    </font>
    <font>
      <i/>
      <sz val="12"/>
      <name val="Calibri"/>
      <family val="2"/>
      <scheme val="minor"/>
    </font>
    <font>
      <sz val="11"/>
      <name val="Calibri"/>
      <family val="2"/>
      <scheme val="minor"/>
    </font>
    <font>
      <b/>
      <sz val="11"/>
      <name val="Calibri"/>
      <family val="2"/>
      <scheme val="minor"/>
    </font>
    <font>
      <sz val="12"/>
      <color theme="1"/>
      <name val="Calibri"/>
      <family val="2"/>
      <scheme val="minor"/>
    </font>
    <font>
      <b/>
      <sz val="12"/>
      <color theme="1"/>
      <name val="Calibri"/>
      <family val="2"/>
      <scheme val="minor"/>
    </font>
    <font>
      <i/>
      <sz val="8"/>
      <name val="Calibri"/>
      <family val="2"/>
      <scheme val="minor"/>
    </font>
    <font>
      <i/>
      <sz val="10"/>
      <name val="Calibri"/>
      <family val="2"/>
      <scheme val="minor"/>
    </font>
    <font>
      <b/>
      <sz val="16"/>
      <color indexed="8"/>
      <name val="Calibri"/>
      <family val="2"/>
      <scheme val="minor"/>
    </font>
    <font>
      <b/>
      <sz val="12"/>
      <color indexed="8"/>
      <name val="Calibri"/>
      <family val="2"/>
      <scheme val="minor"/>
    </font>
    <font>
      <sz val="12"/>
      <color indexed="8"/>
      <name val="Calibri"/>
      <family val="2"/>
      <scheme val="minor"/>
    </font>
    <font>
      <sz val="12"/>
      <color indexed="10"/>
      <name val="Calibri"/>
      <family val="2"/>
      <scheme val="minor"/>
    </font>
    <font>
      <sz val="12"/>
      <color rgb="FFFF0000"/>
      <name val="Calibri"/>
      <family val="2"/>
      <scheme val="minor"/>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77111117893"/>
        <bgColor indexed="64"/>
      </patternFill>
    </fill>
    <fill>
      <patternFill patternType="solid">
        <fgColor theme="0"/>
        <bgColor indexed="64"/>
      </patternFill>
    </fill>
  </fills>
  <borders count="21">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59">
    <xf numFmtId="0" fontId="0" fillId="0" borderId="0"/>
    <xf numFmtId="0" fontId="17" fillId="0" borderId="1" applyNumberFormat="0" applyFill="0" applyAlignment="0" applyProtection="0"/>
    <xf numFmtId="0" fontId="17" fillId="0" borderId="1" applyNumberFormat="0" applyFill="0" applyAlignment="0" applyProtection="0"/>
    <xf numFmtId="0" fontId="17" fillId="0" borderId="1" applyNumberFormat="0" applyFill="0" applyAlignment="0" applyProtection="0"/>
    <xf numFmtId="0" fontId="17" fillId="0" borderId="1" applyNumberFormat="0" applyFill="0" applyAlignment="0" applyProtection="0"/>
    <xf numFmtId="0" fontId="17" fillId="0" borderId="1" applyNumberFormat="0" applyFill="0" applyAlignment="0" applyProtection="0"/>
    <xf numFmtId="0" fontId="17" fillId="0" borderId="1" applyNumberFormat="0" applyFill="0" applyAlignment="0" applyProtection="0"/>
    <xf numFmtId="0" fontId="18" fillId="0" borderId="2" applyNumberFormat="0" applyFill="0" applyAlignment="0" applyProtection="0"/>
    <xf numFmtId="0" fontId="18" fillId="0" borderId="2" applyNumberFormat="0" applyFill="0" applyAlignment="0" applyProtection="0"/>
    <xf numFmtId="0" fontId="18" fillId="0" borderId="2" applyNumberFormat="0" applyFill="0" applyAlignment="0" applyProtection="0"/>
    <xf numFmtId="0" fontId="18" fillId="0" borderId="2" applyNumberFormat="0" applyFill="0" applyAlignment="0" applyProtection="0"/>
    <xf numFmtId="0" fontId="18" fillId="0" borderId="2" applyNumberFormat="0" applyFill="0" applyAlignment="0" applyProtection="0"/>
    <xf numFmtId="0" fontId="18" fillId="0" borderId="2" applyNumberFormat="0" applyFill="0" applyAlignment="0" applyProtection="0"/>
    <xf numFmtId="0" fontId="28" fillId="2" borderId="0" applyNumberFormat="0" applyBorder="0" applyAlignment="0" applyProtection="0"/>
    <xf numFmtId="0" fontId="62" fillId="24" borderId="0" applyNumberFormat="0" applyBorder="0" applyAlignment="0" applyProtection="0"/>
    <xf numFmtId="0" fontId="28" fillId="3" borderId="0" applyNumberFormat="0" applyBorder="0" applyAlignment="0" applyProtection="0"/>
    <xf numFmtId="0" fontId="62" fillId="25" borderId="0" applyNumberFormat="0" applyBorder="0" applyAlignment="0" applyProtection="0"/>
    <xf numFmtId="0" fontId="28" fillId="4" borderId="0" applyNumberFormat="0" applyBorder="0" applyAlignment="0" applyProtection="0"/>
    <xf numFmtId="0" fontId="62" fillId="26" borderId="0" applyNumberFormat="0" applyBorder="0" applyAlignment="0" applyProtection="0"/>
    <xf numFmtId="0" fontId="28" fillId="5" borderId="0" applyNumberFormat="0" applyBorder="0" applyAlignment="0" applyProtection="0"/>
    <xf numFmtId="0" fontId="62" fillId="27" borderId="0" applyNumberFormat="0" applyBorder="0" applyAlignment="0" applyProtection="0"/>
    <xf numFmtId="0" fontId="28" fillId="6" borderId="0" applyNumberFormat="0" applyBorder="0" applyAlignment="0" applyProtection="0"/>
    <xf numFmtId="0" fontId="62" fillId="28" borderId="0" applyNumberFormat="0" applyBorder="0" applyAlignment="0" applyProtection="0"/>
    <xf numFmtId="0" fontId="28" fillId="7" borderId="0" applyNumberFormat="0" applyBorder="0" applyAlignment="0" applyProtection="0"/>
    <xf numFmtId="0" fontId="62" fillId="29"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8" fillId="8" borderId="0" applyNumberFormat="0" applyBorder="0" applyAlignment="0" applyProtection="0"/>
    <xf numFmtId="0" fontId="62" fillId="30" borderId="0" applyNumberFormat="0" applyBorder="0" applyAlignment="0" applyProtection="0"/>
    <xf numFmtId="0" fontId="28" fillId="9" borderId="0" applyNumberFormat="0" applyBorder="0" applyAlignment="0" applyProtection="0"/>
    <xf numFmtId="0" fontId="62" fillId="31" borderId="0" applyNumberFormat="0" applyBorder="0" applyAlignment="0" applyProtection="0"/>
    <xf numFmtId="0" fontId="28" fillId="10" borderId="0" applyNumberFormat="0" applyBorder="0" applyAlignment="0" applyProtection="0"/>
    <xf numFmtId="0" fontId="62" fillId="32" borderId="0" applyNumberFormat="0" applyBorder="0" applyAlignment="0" applyProtection="0"/>
    <xf numFmtId="0" fontId="28" fillId="5" borderId="0" applyNumberFormat="0" applyBorder="0" applyAlignment="0" applyProtection="0"/>
    <xf numFmtId="0" fontId="62" fillId="33" borderId="0" applyNumberFormat="0" applyBorder="0" applyAlignment="0" applyProtection="0"/>
    <xf numFmtId="0" fontId="28" fillId="8" borderId="0" applyNumberFormat="0" applyBorder="0" applyAlignment="0" applyProtection="0"/>
    <xf numFmtId="0" fontId="62" fillId="34" borderId="0" applyNumberFormat="0" applyBorder="0" applyAlignment="0" applyProtection="0"/>
    <xf numFmtId="0" fontId="28" fillId="11" borderId="0" applyNumberFormat="0" applyBorder="0" applyAlignment="0" applyProtection="0"/>
    <xf numFmtId="0" fontId="62" fillId="35"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30" fillId="12" borderId="0" applyNumberFormat="0" applyBorder="0" applyAlignment="0" applyProtection="0"/>
    <xf numFmtId="0" fontId="63" fillId="36" borderId="0" applyNumberFormat="0" applyBorder="0" applyAlignment="0" applyProtection="0"/>
    <xf numFmtId="0" fontId="30" fillId="9" borderId="0" applyNumberFormat="0" applyBorder="0" applyAlignment="0" applyProtection="0"/>
    <xf numFmtId="0" fontId="63" fillId="37" borderId="0" applyNumberFormat="0" applyBorder="0" applyAlignment="0" applyProtection="0"/>
    <xf numFmtId="0" fontId="30" fillId="10" borderId="0" applyNumberFormat="0" applyBorder="0" applyAlignment="0" applyProtection="0"/>
    <xf numFmtId="0" fontId="63" fillId="38" borderId="0" applyNumberFormat="0" applyBorder="0" applyAlignment="0" applyProtection="0"/>
    <xf numFmtId="0" fontId="30" fillId="13" borderId="0" applyNumberFormat="0" applyBorder="0" applyAlignment="0" applyProtection="0"/>
    <xf numFmtId="0" fontId="63" fillId="39" borderId="0" applyNumberFormat="0" applyBorder="0" applyAlignment="0" applyProtection="0"/>
    <xf numFmtId="0" fontId="30" fillId="14" borderId="0" applyNumberFormat="0" applyBorder="0" applyAlignment="0" applyProtection="0"/>
    <xf numFmtId="0" fontId="63" fillId="40" borderId="0" applyNumberFormat="0" applyBorder="0" applyAlignment="0" applyProtection="0"/>
    <xf numFmtId="0" fontId="30" fillId="15" borderId="0" applyNumberFormat="0" applyBorder="0" applyAlignment="0" applyProtection="0"/>
    <xf numFmtId="0" fontId="63" fillId="4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30" fillId="16" borderId="0" applyNumberFormat="0" applyBorder="0" applyAlignment="0" applyProtection="0"/>
    <xf numFmtId="0" fontId="63" fillId="42" borderId="0" applyNumberFormat="0" applyBorder="0" applyAlignment="0" applyProtection="0"/>
    <xf numFmtId="0" fontId="30" fillId="17" borderId="0" applyNumberFormat="0" applyBorder="0" applyAlignment="0" applyProtection="0"/>
    <xf numFmtId="0" fontId="63" fillId="43" borderId="0" applyNumberFormat="0" applyBorder="0" applyAlignment="0" applyProtection="0"/>
    <xf numFmtId="0" fontId="30" fillId="18" borderId="0" applyNumberFormat="0" applyBorder="0" applyAlignment="0" applyProtection="0"/>
    <xf numFmtId="0" fontId="63" fillId="44" borderId="0" applyNumberFormat="0" applyBorder="0" applyAlignment="0" applyProtection="0"/>
    <xf numFmtId="0" fontId="30" fillId="13" borderId="0" applyNumberFormat="0" applyBorder="0" applyAlignment="0" applyProtection="0"/>
    <xf numFmtId="0" fontId="63" fillId="45" borderId="0" applyNumberFormat="0" applyBorder="0" applyAlignment="0" applyProtection="0"/>
    <xf numFmtId="0" fontId="30" fillId="14" borderId="0" applyNumberFormat="0" applyBorder="0" applyAlignment="0" applyProtection="0"/>
    <xf numFmtId="0" fontId="63" fillId="46" borderId="0" applyNumberFormat="0" applyBorder="0" applyAlignment="0" applyProtection="0"/>
    <xf numFmtId="0" fontId="30" fillId="19" borderId="0" applyNumberFormat="0" applyBorder="0" applyAlignment="0" applyProtection="0"/>
    <xf numFmtId="0" fontId="63" fillId="47" borderId="0" applyNumberFormat="0" applyBorder="0" applyAlignment="0" applyProtection="0"/>
    <xf numFmtId="170" fontId="59" fillId="0" borderId="0" applyFill="0" applyProtection="0"/>
    <xf numFmtId="169" fontId="60"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2" fillId="3" borderId="0" applyNumberFormat="0" applyBorder="0" applyAlignment="0" applyProtection="0"/>
    <xf numFmtId="0" fontId="64" fillId="48"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33" fillId="4" borderId="0" applyNumberFormat="0" applyBorder="0" applyAlignment="0" applyProtection="0"/>
    <xf numFmtId="0" fontId="34" fillId="20" borderId="4" applyNumberFormat="0" applyAlignment="0" applyProtection="0"/>
    <xf numFmtId="0" fontId="13" fillId="20" borderId="4" applyNumberFormat="0" applyAlignment="0" applyProtection="0"/>
    <xf numFmtId="0" fontId="13" fillId="20" borderId="4" applyNumberFormat="0" applyAlignment="0" applyProtection="0"/>
    <xf numFmtId="0" fontId="34" fillId="20" borderId="4" applyNumberFormat="0" applyAlignment="0" applyProtection="0"/>
    <xf numFmtId="0" fontId="13" fillId="20" borderId="4" applyNumberFormat="0" applyAlignment="0" applyProtection="0"/>
    <xf numFmtId="0" fontId="65" fillId="49" borderId="17" applyNumberFormat="0" applyAlignment="0" applyProtection="0"/>
    <xf numFmtId="0" fontId="35" fillId="20" borderId="4" applyNumberFormat="0" applyAlignment="0" applyProtection="0"/>
    <xf numFmtId="0" fontId="36" fillId="21" borderId="5" applyNumberFormat="0" applyAlignment="0" applyProtection="0"/>
    <xf numFmtId="0" fontId="37" fillId="0" borderId="6" applyNumberFormat="0" applyFill="0" applyAlignment="0" applyProtection="0"/>
    <xf numFmtId="0" fontId="38" fillId="21" borderId="5" applyNumberFormat="0" applyAlignment="0" applyProtection="0"/>
    <xf numFmtId="0" fontId="66" fillId="50" borderId="18" applyNumberFormat="0" applyAlignment="0" applyProtection="0"/>
    <xf numFmtId="171" fontId="60" fillId="0" borderId="0" applyFont="0" applyFill="0" applyBorder="0" applyAlignment="0" applyProtection="0"/>
    <xf numFmtId="0" fontId="39" fillId="0" borderId="0" applyNumberFormat="0" applyFill="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40" fillId="7" borderId="4" applyNumberFormat="0" applyAlignment="0" applyProtection="0"/>
    <xf numFmtId="0" fontId="41"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42" fillId="4" borderId="0" applyNumberFormat="0" applyBorder="0" applyAlignment="0" applyProtection="0"/>
    <xf numFmtId="0" fontId="16" fillId="4" borderId="0" applyNumberFormat="0" applyBorder="0" applyAlignment="0" applyProtection="0"/>
    <xf numFmtId="0" fontId="43" fillId="0" borderId="1" applyNumberFormat="0" applyFill="0" applyAlignment="0" applyProtection="0"/>
    <xf numFmtId="0" fontId="17" fillId="0" borderId="1" applyNumberFormat="0" applyFill="0" applyAlignment="0" applyProtection="0"/>
    <xf numFmtId="0" fontId="44" fillId="0" borderId="2" applyNumberFormat="0" applyFill="0" applyAlignment="0" applyProtection="0"/>
    <xf numFmtId="0" fontId="18" fillId="0" borderId="2" applyNumberFormat="0" applyFill="0" applyAlignment="0" applyProtection="0"/>
    <xf numFmtId="0" fontId="45" fillId="0" borderId="3" applyNumberFormat="0" applyFill="0" applyAlignment="0" applyProtection="0"/>
    <xf numFmtId="0" fontId="19" fillId="0" borderId="3" applyNumberFormat="0" applyFill="0" applyAlignment="0" applyProtection="0"/>
    <xf numFmtId="0" fontId="45" fillId="0" borderId="0" applyNumberFormat="0" applyFill="0" applyBorder="0" applyAlignment="0" applyProtection="0"/>
    <xf numFmtId="0" fontId="19" fillId="0" borderId="0" applyNumberFormat="0" applyFill="0" applyBorder="0" applyAlignment="0" applyProtection="0"/>
    <xf numFmtId="0" fontId="46" fillId="3" borderId="0" applyNumberFormat="0" applyBorder="0" applyAlignment="0" applyProtection="0"/>
    <xf numFmtId="0" fontId="47" fillId="7" borderId="4" applyNumberFormat="0" applyAlignment="0" applyProtection="0"/>
    <xf numFmtId="0" fontId="20" fillId="7" borderId="4" applyNumberFormat="0" applyAlignment="0" applyProtection="0"/>
    <xf numFmtId="0" fontId="20" fillId="7" borderId="4" applyNumberFormat="0" applyAlignment="0" applyProtection="0"/>
    <xf numFmtId="0" fontId="47" fillId="7" borderId="4" applyNumberFormat="0" applyAlignment="0" applyProtection="0"/>
    <xf numFmtId="0" fontId="20" fillId="7" borderId="4" applyNumberFormat="0" applyAlignment="0" applyProtection="0"/>
    <xf numFmtId="0" fontId="67" fillId="51" borderId="17" applyNumberFormat="0" applyAlignment="0" applyProtection="0"/>
    <xf numFmtId="0" fontId="68" fillId="0" borderId="0"/>
    <xf numFmtId="0" fontId="68" fillId="0" borderId="0"/>
    <xf numFmtId="0" fontId="9" fillId="0" borderId="0"/>
    <xf numFmtId="0" fontId="9" fillId="0" borderId="0"/>
    <xf numFmtId="0" fontId="62" fillId="0" borderId="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3" fillId="20" borderId="7" applyNumberFormat="0" applyAlignment="0" applyProtection="0"/>
    <xf numFmtId="0" fontId="23" fillId="20" borderId="7" applyNumberFormat="0" applyAlignment="0" applyProtection="0"/>
    <xf numFmtId="0" fontId="23" fillId="20" borderId="7" applyNumberFormat="0" applyAlignment="0" applyProtection="0"/>
    <xf numFmtId="0" fontId="23" fillId="20" borderId="7" applyNumberFormat="0" applyAlignment="0" applyProtection="0"/>
    <xf numFmtId="0" fontId="23" fillId="20" borderId="7" applyNumberFormat="0" applyAlignment="0" applyProtection="0"/>
    <xf numFmtId="0" fontId="23" fillId="20" borderId="7" applyNumberFormat="0" applyAlignment="0" applyProtection="0"/>
    <xf numFmtId="0" fontId="23" fillId="20" borderId="7" applyNumberFormat="0" applyAlignment="0" applyProtection="0"/>
    <xf numFmtId="0" fontId="23" fillId="20" borderId="7" applyNumberFormat="0" applyAlignment="0" applyProtection="0"/>
    <xf numFmtId="0" fontId="23" fillId="20" borderId="7" applyNumberFormat="0" applyAlignment="0" applyProtection="0"/>
    <xf numFmtId="0" fontId="23" fillId="20" borderId="7" applyNumberFormat="0" applyAlignment="0" applyProtection="0"/>
    <xf numFmtId="0" fontId="23" fillId="20" borderId="7" applyNumberFormat="0" applyAlignment="0" applyProtection="0"/>
    <xf numFmtId="0" fontId="20" fillId="7" borderId="4" applyNumberFormat="0" applyAlignment="0" applyProtection="0"/>
    <xf numFmtId="0" fontId="20" fillId="7" borderId="4" applyNumberFormat="0" applyAlignment="0" applyProtection="0"/>
    <xf numFmtId="0" fontId="20" fillId="7" borderId="4" applyNumberFormat="0" applyAlignment="0" applyProtection="0"/>
    <xf numFmtId="0" fontId="20" fillId="7" borderId="4" applyNumberFormat="0" applyAlignment="0" applyProtection="0"/>
    <xf numFmtId="0" fontId="20" fillId="7" borderId="4" applyNumberFormat="0" applyAlignment="0" applyProtection="0"/>
    <xf numFmtId="0" fontId="20" fillId="7" borderId="4" applyNumberFormat="0" applyAlignment="0" applyProtection="0"/>
    <xf numFmtId="0" fontId="20" fillId="7" borderId="4" applyNumberFormat="0" applyAlignment="0" applyProtection="0"/>
    <xf numFmtId="0" fontId="20" fillId="7" borderId="4" applyNumberFormat="0" applyAlignment="0" applyProtection="0"/>
    <xf numFmtId="0" fontId="20" fillId="7" borderId="4" applyNumberFormat="0" applyAlignment="0" applyProtection="0"/>
    <xf numFmtId="0" fontId="20" fillId="7" borderId="4" applyNumberFormat="0" applyAlignment="0" applyProtection="0"/>
    <xf numFmtId="0" fontId="20" fillId="7" borderId="4" applyNumberFormat="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0" fontId="48" fillId="0" borderId="6" applyNumberFormat="0" applyFill="0" applyAlignment="0" applyProtection="0"/>
    <xf numFmtId="0" fontId="69" fillId="0" borderId="19" applyNumberFormat="0" applyFill="0" applyAlignment="0" applyProtection="0"/>
    <xf numFmtId="168" fontId="27" fillId="0" borderId="0" applyFill="0" applyBorder="0" applyAlignment="0" applyProtection="0"/>
    <xf numFmtId="168" fontId="27" fillId="0" borderId="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49" fillId="22" borderId="0" applyNumberFormat="0" applyBorder="0" applyAlignment="0" applyProtection="0"/>
    <xf numFmtId="0" fontId="70" fillId="5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7" fillId="0" borderId="0"/>
    <xf numFmtId="0" fontId="27" fillId="0" borderId="0"/>
    <xf numFmtId="0" fontId="27" fillId="0" borderId="0"/>
    <xf numFmtId="0" fontId="61" fillId="0" borderId="0"/>
    <xf numFmtId="0" fontId="27" fillId="0" borderId="0"/>
    <xf numFmtId="0" fontId="61" fillId="0" borderId="0"/>
    <xf numFmtId="0" fontId="27" fillId="0" borderId="0"/>
    <xf numFmtId="0" fontId="61" fillId="0" borderId="0"/>
    <xf numFmtId="0" fontId="10" fillId="0" borderId="0"/>
    <xf numFmtId="0" fontId="27" fillId="0" borderId="0"/>
    <xf numFmtId="0" fontId="29" fillId="0" borderId="0"/>
    <xf numFmtId="0" fontId="27" fillId="0" borderId="0"/>
    <xf numFmtId="0" fontId="10" fillId="0" borderId="0"/>
    <xf numFmtId="0" fontId="29" fillId="0" borderId="0"/>
    <xf numFmtId="0" fontId="27" fillId="0" borderId="0"/>
    <xf numFmtId="0" fontId="71" fillId="0" borderId="0"/>
    <xf numFmtId="0" fontId="10" fillId="0" borderId="0"/>
    <xf numFmtId="0" fontId="10" fillId="0" borderId="0"/>
    <xf numFmtId="0" fontId="71" fillId="0" borderId="0"/>
    <xf numFmtId="0" fontId="10" fillId="0" borderId="0"/>
    <xf numFmtId="0" fontId="27" fillId="0" borderId="0"/>
    <xf numFmtId="0" fontId="27" fillId="0" borderId="0"/>
    <xf numFmtId="0" fontId="72" fillId="0" borderId="0"/>
    <xf numFmtId="0" fontId="68" fillId="0" borderId="0"/>
    <xf numFmtId="0" fontId="27" fillId="0" borderId="0"/>
    <xf numFmtId="0" fontId="27" fillId="0" borderId="0"/>
    <xf numFmtId="0" fontId="27" fillId="23" borderId="8" applyNumberFormat="0" applyFont="0" applyAlignment="0" applyProtection="0"/>
    <xf numFmtId="0" fontId="27" fillId="23" borderId="8" applyNumberFormat="0" applyFont="0" applyAlignment="0" applyProtection="0"/>
    <xf numFmtId="0" fontId="9" fillId="23" borderId="8" applyNumberFormat="0" applyFont="0" applyAlignment="0" applyProtection="0"/>
    <xf numFmtId="0" fontId="9" fillId="23" borderId="8" applyNumberFormat="0" applyFont="0" applyAlignment="0" applyProtection="0"/>
    <xf numFmtId="0" fontId="27" fillId="23" borderId="8" applyNumberFormat="0" applyFont="0" applyAlignment="0" applyProtection="0"/>
    <xf numFmtId="0" fontId="9" fillId="23" borderId="8" applyNumberFormat="0" applyFont="0" applyAlignment="0" applyProtection="0"/>
    <xf numFmtId="0" fontId="9" fillId="23" borderId="8" applyNumberFormat="0" applyFont="0" applyAlignment="0" applyProtection="0"/>
    <xf numFmtId="0" fontId="50" fillId="20" borderId="7" applyNumberFormat="0" applyAlignment="0" applyProtection="0"/>
    <xf numFmtId="0" fontId="23" fillId="20" borderId="7" applyNumberFormat="0" applyAlignment="0" applyProtection="0"/>
    <xf numFmtId="0" fontId="23" fillId="20" borderId="7" applyNumberFormat="0" applyAlignment="0" applyProtection="0"/>
    <xf numFmtId="0" fontId="50" fillId="20" borderId="7" applyNumberFormat="0" applyAlignment="0" applyProtection="0"/>
    <xf numFmtId="0" fontId="23" fillId="20" borderId="7" applyNumberFormat="0" applyAlignment="0" applyProtection="0"/>
    <xf numFmtId="0" fontId="23" fillId="20" borderId="7" applyNumberFormat="0" applyAlignment="0" applyProtection="0"/>
    <xf numFmtId="0" fontId="62" fillId="0" borderId="0"/>
    <xf numFmtId="0" fontId="62" fillId="0" borderId="0"/>
    <xf numFmtId="0" fontId="62" fillId="0" borderId="0"/>
    <xf numFmtId="0" fontId="62" fillId="0" borderId="0"/>
    <xf numFmtId="0" fontId="68" fillId="0" borderId="0"/>
    <xf numFmtId="0" fontId="62" fillId="0" borderId="0"/>
    <xf numFmtId="0" fontId="62" fillId="0" borderId="0"/>
    <xf numFmtId="0" fontId="62" fillId="0" borderId="0"/>
    <xf numFmtId="0" fontId="62" fillId="0" borderId="0"/>
    <xf numFmtId="0" fontId="62" fillId="0" borderId="0"/>
    <xf numFmtId="0" fontId="9" fillId="0" borderId="0"/>
    <xf numFmtId="0" fontId="9" fillId="0" borderId="0"/>
    <xf numFmtId="0" fontId="9"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9" fillId="0" borderId="0"/>
    <xf numFmtId="0" fontId="9" fillId="0" borderId="0"/>
    <xf numFmtId="0" fontId="9" fillId="0" borderId="0"/>
    <xf numFmtId="0" fontId="9" fillId="0" borderId="0"/>
    <xf numFmtId="0" fontId="9" fillId="0" borderId="0"/>
    <xf numFmtId="0" fontId="9" fillId="0" borderId="0"/>
    <xf numFmtId="0" fontId="62" fillId="0" borderId="0"/>
    <xf numFmtId="0" fontId="62" fillId="0" borderId="0"/>
    <xf numFmtId="0" fontId="62" fillId="0" borderId="0"/>
    <xf numFmtId="0" fontId="9" fillId="0" borderId="0">
      <alignment vertical="top"/>
    </xf>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9" fillId="23" borderId="8" applyNumberFormat="0" applyFont="0" applyAlignment="0" applyProtection="0"/>
    <xf numFmtId="0" fontId="9" fillId="23" borderId="8" applyNumberFormat="0" applyFont="0" applyAlignment="0" applyProtection="0"/>
    <xf numFmtId="0" fontId="9" fillId="23" borderId="8" applyNumberFormat="0" applyFont="0" applyAlignment="0" applyProtection="0"/>
    <xf numFmtId="0" fontId="9" fillId="23" borderId="8" applyNumberFormat="0" applyFont="0" applyAlignment="0" applyProtection="0"/>
    <xf numFmtId="0" fontId="9" fillId="23" borderId="8" applyNumberFormat="0" applyFont="0" applyAlignment="0" applyProtection="0"/>
    <xf numFmtId="0" fontId="9" fillId="23" borderId="8" applyNumberFormat="0" applyFont="0" applyAlignment="0" applyProtection="0"/>
    <xf numFmtId="0" fontId="9" fillId="23" borderId="8" applyNumberFormat="0" applyFont="0" applyAlignment="0" applyProtection="0"/>
    <xf numFmtId="0" fontId="9" fillId="23" borderId="8" applyNumberFormat="0" applyFont="0" applyAlignment="0" applyProtection="0"/>
    <xf numFmtId="0" fontId="9" fillId="23" borderId="8" applyNumberFormat="0" applyFont="0" applyAlignment="0" applyProtection="0"/>
    <xf numFmtId="0" fontId="9" fillId="23" borderId="8" applyNumberFormat="0" applyFont="0" applyAlignment="0" applyProtection="0"/>
    <xf numFmtId="0" fontId="9" fillId="23" borderId="8" applyNumberFormat="0" applyFont="0" applyAlignment="0" applyProtection="0"/>
    <xf numFmtId="0" fontId="62" fillId="53" borderId="20" applyNumberFormat="0" applyFon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51" fillId="20" borderId="7" applyNumberFormat="0" applyAlignment="0" applyProtection="0"/>
    <xf numFmtId="0" fontId="13" fillId="20" borderId="4" applyNumberFormat="0" applyAlignment="0" applyProtection="0"/>
    <xf numFmtId="0" fontId="13" fillId="20" borderId="4" applyNumberFormat="0" applyAlignment="0" applyProtection="0"/>
    <xf numFmtId="0" fontId="13" fillId="20" borderId="4" applyNumberFormat="0" applyAlignment="0" applyProtection="0"/>
    <xf numFmtId="0" fontId="13" fillId="20" borderId="4" applyNumberFormat="0" applyAlignment="0" applyProtection="0"/>
    <xf numFmtId="0" fontId="13" fillId="20" borderId="4" applyNumberFormat="0" applyAlignment="0" applyProtection="0"/>
    <xf numFmtId="0" fontId="13" fillId="20" borderId="4" applyNumberFormat="0" applyAlignment="0" applyProtection="0"/>
    <xf numFmtId="0" fontId="13" fillId="20" borderId="4" applyNumberFormat="0" applyAlignment="0" applyProtection="0"/>
    <xf numFmtId="0" fontId="13" fillId="20" borderId="4" applyNumberFormat="0" applyAlignment="0" applyProtection="0"/>
    <xf numFmtId="0" fontId="13" fillId="20" borderId="4" applyNumberFormat="0" applyAlignment="0" applyProtection="0"/>
    <xf numFmtId="0" fontId="13" fillId="20" borderId="4" applyNumberFormat="0" applyAlignment="0" applyProtection="0"/>
    <xf numFmtId="0" fontId="13" fillId="20" borderId="4" applyNumberFormat="0" applyAlignment="0" applyProtection="0"/>
    <xf numFmtId="0" fontId="29" fillId="0" borderId="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14" fillId="21" borderId="5" applyNumberFormat="0" applyAlignment="0" applyProtection="0"/>
    <xf numFmtId="0" fontId="14" fillId="21" borderId="5" applyNumberFormat="0" applyAlignment="0" applyProtection="0"/>
    <xf numFmtId="0" fontId="14" fillId="21" borderId="5" applyNumberFormat="0" applyAlignment="0" applyProtection="0"/>
    <xf numFmtId="0" fontId="14" fillId="21" borderId="5" applyNumberFormat="0" applyAlignment="0" applyProtection="0"/>
    <xf numFmtId="0" fontId="14" fillId="21" borderId="5" applyNumberFormat="0" applyAlignment="0" applyProtection="0"/>
    <xf numFmtId="0" fontId="14" fillId="21" borderId="5" applyNumberFormat="0" applyAlignment="0" applyProtection="0"/>
    <xf numFmtId="0" fontId="54" fillId="0" borderId="0" applyNumberFormat="0" applyFill="0" applyBorder="0" applyAlignment="0" applyProtection="0"/>
    <xf numFmtId="0" fontId="24" fillId="0" borderId="0" applyNumberFormat="0" applyFill="0" applyBorder="0" applyAlignment="0" applyProtection="0"/>
    <xf numFmtId="0" fontId="54" fillId="0" borderId="0" applyNumberFormat="0" applyFill="0" applyBorder="0" applyAlignment="0" applyProtection="0"/>
    <xf numFmtId="0" fontId="55" fillId="0" borderId="1" applyNumberFormat="0" applyFill="0" applyAlignment="0" applyProtection="0"/>
    <xf numFmtId="0" fontId="56" fillId="0" borderId="2" applyNumberFormat="0" applyFill="0" applyAlignment="0" applyProtection="0"/>
    <xf numFmtId="0" fontId="39" fillId="0" borderId="3" applyNumberFormat="0" applyFill="0" applyAlignment="0" applyProtection="0"/>
    <xf numFmtId="0" fontId="57"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57"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58" fillId="0" borderId="0" applyNumberFormat="0" applyFill="0" applyBorder="0" applyAlignment="0" applyProtection="0"/>
    <xf numFmtId="0" fontId="26" fillId="0" borderId="0" applyNumberFormat="0" applyFill="0" applyBorder="0" applyAlignment="0" applyProtection="0"/>
    <xf numFmtId="0" fontId="2" fillId="0" borderId="0"/>
    <xf numFmtId="0" fontId="27" fillId="0" borderId="0"/>
    <xf numFmtId="0" fontId="27" fillId="0" borderId="0"/>
    <xf numFmtId="0" fontId="27" fillId="0" borderId="0"/>
    <xf numFmtId="9" fontId="27"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0" borderId="0"/>
    <xf numFmtId="164"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3" borderId="20" applyNumberFormat="0" applyFont="0" applyAlignment="0" applyProtection="0"/>
    <xf numFmtId="0" fontId="9" fillId="0" borderId="0"/>
    <xf numFmtId="0" fontId="73" fillId="0" borderId="0"/>
    <xf numFmtId="0" fontId="9" fillId="0" borderId="0"/>
    <xf numFmtId="9" fontId="73" fillId="0" borderId="0" applyFont="0" applyFill="0" applyBorder="0" applyAlignment="0" applyProtection="0"/>
    <xf numFmtId="0" fontId="73" fillId="0" borderId="0"/>
  </cellStyleXfs>
  <cellXfs count="128">
    <xf numFmtId="0" fontId="0" fillId="0" borderId="0" xfId="0"/>
    <xf numFmtId="0" fontId="3" fillId="0" borderId="0" xfId="0" applyFont="1" applyProtection="1"/>
    <xf numFmtId="0" fontId="4" fillId="0" borderId="0" xfId="0" applyFont="1" applyProtection="1"/>
    <xf numFmtId="0" fontId="5" fillId="0" borderId="0" xfId="0" applyFont="1" applyProtection="1"/>
    <xf numFmtId="0" fontId="6" fillId="0" borderId="0" xfId="0" applyFont="1" applyProtection="1"/>
    <xf numFmtId="0" fontId="4" fillId="0" borderId="0" xfId="0" applyFont="1" applyAlignment="1" applyProtection="1">
      <alignment wrapText="1"/>
    </xf>
    <xf numFmtId="0" fontId="7" fillId="0" borderId="0" xfId="0" applyFont="1"/>
    <xf numFmtId="0" fontId="8" fillId="0" borderId="0" xfId="0" applyFont="1"/>
    <xf numFmtId="0" fontId="7" fillId="0" borderId="0" xfId="0" applyFont="1" applyAlignment="1" applyProtection="1">
      <alignment vertical="top" wrapText="1" readingOrder="1"/>
      <protection locked="0"/>
    </xf>
    <xf numFmtId="0" fontId="7" fillId="0" borderId="0" xfId="0" applyFont="1" applyAlignment="1">
      <alignment vertical="top" wrapText="1"/>
    </xf>
    <xf numFmtId="0" fontId="75" fillId="0" borderId="0" xfId="0" applyFont="1" applyProtection="1"/>
    <xf numFmtId="0" fontId="76" fillId="0" borderId="0" xfId="0" applyFont="1" applyAlignment="1" applyProtection="1">
      <alignment horizontal="center"/>
    </xf>
    <xf numFmtId="0" fontId="76" fillId="0" borderId="0" xfId="0" applyFont="1" applyProtection="1"/>
    <xf numFmtId="0" fontId="77" fillId="0" borderId="0" xfId="0" applyFont="1" applyProtection="1"/>
    <xf numFmtId="166" fontId="77" fillId="0" borderId="0" xfId="0" applyNumberFormat="1" applyFont="1" applyBorder="1" applyAlignment="1" applyProtection="1">
      <alignment horizontal="center"/>
      <protection locked="0"/>
    </xf>
    <xf numFmtId="14" fontId="74" fillId="0" borderId="0" xfId="0" applyNumberFormat="1" applyFont="1" applyBorder="1" applyAlignment="1" applyProtection="1">
      <alignment horizontal="center"/>
      <protection locked="0"/>
    </xf>
    <xf numFmtId="14" fontId="74" fillId="0" borderId="0" xfId="0" applyNumberFormat="1" applyFont="1" applyBorder="1" applyProtection="1">
      <protection locked="0"/>
    </xf>
    <xf numFmtId="0" fontId="74" fillId="0" borderId="0" xfId="0" applyFont="1" applyAlignment="1" applyProtection="1">
      <alignment vertical="top"/>
    </xf>
    <xf numFmtId="0" fontId="78" fillId="0" borderId="0" xfId="0" applyFont="1" applyAlignment="1" applyProtection="1">
      <alignment horizontal="center" vertical="top"/>
    </xf>
    <xf numFmtId="0" fontId="79" fillId="0" borderId="0" xfId="0" applyFont="1" applyAlignment="1" applyProtection="1">
      <alignment horizontal="center"/>
    </xf>
    <xf numFmtId="0" fontId="74" fillId="0" borderId="0" xfId="0" applyFont="1" applyProtection="1"/>
    <xf numFmtId="0" fontId="79" fillId="0" borderId="0" xfId="0" applyFont="1" applyProtection="1"/>
    <xf numFmtId="0" fontId="80" fillId="0" borderId="16" xfId="0" applyFont="1" applyBorder="1" applyAlignment="1">
      <alignment horizontal="center" vertical="center" wrapText="1"/>
    </xf>
    <xf numFmtId="0" fontId="76" fillId="54" borderId="14" xfId="0" applyFont="1" applyFill="1" applyBorder="1" applyAlignment="1">
      <alignment horizontal="center" vertical="center" wrapText="1"/>
    </xf>
    <xf numFmtId="0" fontId="76" fillId="54" borderId="12" xfId="0" applyFont="1" applyFill="1" applyBorder="1" applyAlignment="1">
      <alignment horizontal="center" vertical="center" wrapText="1"/>
    </xf>
    <xf numFmtId="0" fontId="76" fillId="54" borderId="10" xfId="0" applyFont="1" applyFill="1" applyBorder="1" applyAlignment="1" applyProtection="1">
      <alignment horizontal="center" vertical="center" wrapText="1"/>
    </xf>
    <xf numFmtId="0" fontId="76" fillId="54" borderId="10" xfId="0" applyFont="1" applyFill="1" applyBorder="1" applyAlignment="1">
      <alignment horizontal="center" vertical="center" wrapText="1"/>
    </xf>
    <xf numFmtId="0" fontId="81" fillId="0" borderId="0" xfId="0" applyFont="1" applyBorder="1" applyAlignment="1">
      <alignment horizontal="center" vertical="center" wrapText="1"/>
    </xf>
    <xf numFmtId="0" fontId="80" fillId="0" borderId="15" xfId="0" applyFont="1" applyBorder="1" applyAlignment="1">
      <alignment horizontal="center" vertical="center" wrapText="1"/>
    </xf>
    <xf numFmtId="0" fontId="74" fillId="0" borderId="13" xfId="0" applyFont="1" applyBorder="1" applyAlignment="1" applyProtection="1">
      <alignment horizontal="center" vertical="center" wrapText="1"/>
    </xf>
    <xf numFmtId="0" fontId="74" fillId="0" borderId="10" xfId="0" applyFont="1" applyBorder="1" applyAlignment="1" applyProtection="1">
      <alignment horizontal="center" vertical="center" wrapText="1"/>
    </xf>
    <xf numFmtId="0" fontId="74" fillId="0" borderId="12" xfId="0" applyFont="1" applyBorder="1" applyAlignment="1" applyProtection="1">
      <alignment horizontal="center" vertical="center" wrapText="1"/>
    </xf>
    <xf numFmtId="0" fontId="76" fillId="54" borderId="15" xfId="0" applyFont="1" applyFill="1" applyBorder="1" applyProtection="1"/>
    <xf numFmtId="3" fontId="76" fillId="54" borderId="10" xfId="0" applyNumberFormat="1" applyFont="1" applyFill="1" applyBorder="1" applyAlignment="1" applyProtection="1">
      <alignment horizontal="center"/>
    </xf>
    <xf numFmtId="3" fontId="76" fillId="54" borderId="13" xfId="0" applyNumberFormat="1" applyFont="1" applyFill="1" applyBorder="1" applyAlignment="1" applyProtection="1">
      <alignment horizontal="center"/>
    </xf>
    <xf numFmtId="0" fontId="74" fillId="54" borderId="13" xfId="0" applyFont="1" applyFill="1" applyBorder="1" applyProtection="1"/>
    <xf numFmtId="0" fontId="79" fillId="0" borderId="10" xfId="0" applyFont="1" applyBorder="1" applyProtection="1"/>
    <xf numFmtId="4" fontId="82" fillId="0" borderId="13" xfId="0" applyNumberFormat="1" applyFont="1" applyFill="1" applyBorder="1" applyAlignment="1" applyProtection="1">
      <alignment horizontal="right" vertical="center"/>
      <protection locked="0"/>
    </xf>
    <xf numFmtId="4" fontId="79" fillId="0" borderId="0" xfId="0" applyNumberFormat="1" applyFont="1" applyProtection="1"/>
    <xf numFmtId="4" fontId="74" fillId="0" borderId="13" xfId="0" applyNumberFormat="1" applyFont="1" applyFill="1" applyBorder="1" applyAlignment="1" applyProtection="1">
      <alignment horizontal="right"/>
      <protection locked="0"/>
    </xf>
    <xf numFmtId="4" fontId="74" fillId="0" borderId="10" xfId="0" applyNumberFormat="1" applyFont="1" applyFill="1" applyBorder="1" applyAlignment="1" applyProtection="1">
      <alignment horizontal="right"/>
    </xf>
    <xf numFmtId="0" fontId="76" fillId="0" borderId="10" xfId="0" applyFont="1" applyBorder="1" applyProtection="1"/>
    <xf numFmtId="4" fontId="76" fillId="0" borderId="13" xfId="558" applyNumberFormat="1" applyFont="1" applyFill="1" applyBorder="1" applyProtection="1"/>
    <xf numFmtId="4" fontId="76" fillId="0" borderId="13" xfId="0" applyNumberFormat="1" applyFont="1" applyBorder="1" applyProtection="1"/>
    <xf numFmtId="4" fontId="76" fillId="0" borderId="10" xfId="0" applyNumberFormat="1" applyFont="1" applyBorder="1" applyAlignment="1" applyProtection="1">
      <alignment horizontal="right"/>
    </xf>
    <xf numFmtId="4" fontId="76" fillId="0" borderId="10" xfId="0" applyNumberFormat="1" applyFont="1" applyFill="1" applyBorder="1" applyAlignment="1" applyProtection="1">
      <alignment horizontal="right"/>
    </xf>
    <xf numFmtId="4" fontId="76" fillId="0" borderId="13" xfId="0" applyNumberFormat="1" applyFont="1" applyFill="1" applyBorder="1" applyProtection="1"/>
    <xf numFmtId="4" fontId="76" fillId="55" borderId="13" xfId="0" applyNumberFormat="1" applyFont="1" applyFill="1" applyBorder="1" applyAlignment="1" applyProtection="1">
      <alignment horizontal="right"/>
    </xf>
    <xf numFmtId="4" fontId="83" fillId="0" borderId="10" xfId="0" applyNumberFormat="1" applyFont="1" applyFill="1" applyBorder="1" applyAlignment="1" applyProtection="1">
      <alignment horizontal="right"/>
    </xf>
    <xf numFmtId="4" fontId="76" fillId="0" borderId="0" xfId="0" applyNumberFormat="1" applyFont="1" applyProtection="1"/>
    <xf numFmtId="0" fontId="76" fillId="54" borderId="10" xfId="0" applyFont="1" applyFill="1" applyBorder="1" applyProtection="1"/>
    <xf numFmtId="4" fontId="74" fillId="0" borderId="10" xfId="0" applyNumberFormat="1" applyFont="1" applyFill="1" applyBorder="1" applyAlignment="1" applyProtection="1">
      <alignment horizontal="right"/>
      <protection locked="0"/>
    </xf>
    <xf numFmtId="4" fontId="82" fillId="0" borderId="10" xfId="0" applyNumberFormat="1" applyFont="1" applyFill="1" applyBorder="1" applyAlignment="1" applyProtection="1">
      <alignment horizontal="right"/>
      <protection locked="0"/>
    </xf>
    <xf numFmtId="4" fontId="76" fillId="0" borderId="10" xfId="0" applyNumberFormat="1" applyFont="1" applyBorder="1" applyProtection="1"/>
    <xf numFmtId="4" fontId="76" fillId="0" borderId="10" xfId="558" applyNumberFormat="1" applyFont="1" applyFill="1" applyBorder="1" applyProtection="1"/>
    <xf numFmtId="4" fontId="82" fillId="55" borderId="13" xfId="512" applyNumberFormat="1" applyFont="1" applyFill="1" applyBorder="1" applyAlignment="1">
      <alignment horizontal="right"/>
    </xf>
    <xf numFmtId="4" fontId="76" fillId="0" borderId="10" xfId="0" applyNumberFormat="1" applyFont="1" applyFill="1" applyBorder="1" applyProtection="1"/>
    <xf numFmtId="4" fontId="82" fillId="55" borderId="0" xfId="512" applyNumberFormat="1" applyFont="1" applyFill="1" applyAlignment="1">
      <alignment horizontal="right"/>
    </xf>
    <xf numFmtId="0" fontId="85" fillId="0" borderId="0" xfId="0" applyFont="1" applyBorder="1" applyAlignment="1" applyProtection="1">
      <alignment horizontal="left"/>
    </xf>
    <xf numFmtId="0" fontId="78" fillId="0" borderId="0" xfId="0" applyFont="1" applyBorder="1" applyAlignment="1" applyProtection="1">
      <alignment horizontal="center" wrapText="1"/>
    </xf>
    <xf numFmtId="0" fontId="78" fillId="0" borderId="0" xfId="0" applyFont="1" applyBorder="1" applyAlignment="1" applyProtection="1">
      <alignment horizontal="right" wrapText="1"/>
    </xf>
    <xf numFmtId="0" fontId="78" fillId="0" borderId="0" xfId="0" applyFont="1" applyBorder="1" applyAlignment="1" applyProtection="1">
      <alignment horizontal="left" wrapText="1"/>
    </xf>
    <xf numFmtId="0" fontId="74" fillId="0" borderId="0" xfId="0" applyFont="1" applyAlignment="1" applyProtection="1">
      <alignment horizontal="center"/>
    </xf>
    <xf numFmtId="4" fontId="82" fillId="0" borderId="10" xfId="529" applyNumberFormat="1" applyFont="1" applyFill="1" applyBorder="1" applyAlignment="1">
      <alignment horizontal="right"/>
    </xf>
    <xf numFmtId="4" fontId="74" fillId="0" borderId="13" xfId="558" applyNumberFormat="1" applyFont="1" applyFill="1" applyBorder="1" applyProtection="1">
      <protection locked="0"/>
    </xf>
    <xf numFmtId="4" fontId="74" fillId="55" borderId="13" xfId="0" applyNumberFormat="1" applyFont="1" applyFill="1" applyBorder="1" applyProtection="1">
      <protection locked="0"/>
    </xf>
    <xf numFmtId="4" fontId="74" fillId="0" borderId="13" xfId="0" applyNumberFormat="1" applyFont="1" applyFill="1" applyBorder="1" applyProtection="1">
      <protection locked="0"/>
    </xf>
    <xf numFmtId="4" fontId="74" fillId="0" borderId="10" xfId="558" applyNumberFormat="1" applyFont="1" applyFill="1" applyBorder="1" applyProtection="1">
      <protection locked="0"/>
    </xf>
    <xf numFmtId="4" fontId="74" fillId="55" borderId="10" xfId="0" applyNumberFormat="1" applyFont="1" applyFill="1" applyBorder="1" applyProtection="1">
      <protection locked="0"/>
    </xf>
    <xf numFmtId="4" fontId="74" fillId="0" borderId="10" xfId="0" applyNumberFormat="1" applyFont="1" applyFill="1" applyBorder="1" applyProtection="1">
      <protection locked="0"/>
    </xf>
    <xf numFmtId="4" fontId="74" fillId="0" borderId="13" xfId="0" applyNumberFormat="1" applyFont="1" applyFill="1" applyBorder="1" applyAlignment="1">
      <alignment horizontal="right"/>
    </xf>
    <xf numFmtId="4" fontId="74" fillId="0" borderId="10" xfId="0" applyNumberFormat="1" applyFont="1" applyBorder="1" applyAlignment="1" applyProtection="1">
      <alignment horizontal="right"/>
    </xf>
    <xf numFmtId="4" fontId="74" fillId="54" borderId="10" xfId="0" applyNumberFormat="1" applyFont="1" applyFill="1" applyBorder="1" applyAlignment="1" applyProtection="1">
      <alignment horizontal="center"/>
    </xf>
    <xf numFmtId="4" fontId="74" fillId="54" borderId="10" xfId="0" applyNumberFormat="1" applyFont="1" applyFill="1" applyBorder="1" applyAlignment="1" applyProtection="1">
      <alignment horizontal="right"/>
    </xf>
    <xf numFmtId="4" fontId="74" fillId="54" borderId="13" xfId="0" applyNumberFormat="1" applyFont="1" applyFill="1" applyBorder="1" applyAlignment="1" applyProtection="1">
      <alignment horizontal="right"/>
    </xf>
    <xf numFmtId="4" fontId="74" fillId="54" borderId="12" xfId="0" applyNumberFormat="1" applyFont="1" applyFill="1" applyBorder="1" applyAlignment="1" applyProtection="1">
      <alignment horizontal="center"/>
    </xf>
    <xf numFmtId="4" fontId="74" fillId="0" borderId="10" xfId="0" applyNumberFormat="1" applyFont="1" applyBorder="1" applyProtection="1"/>
    <xf numFmtId="4" fontId="82" fillId="55" borderId="13" xfId="512" applyNumberFormat="1" applyFont="1" applyFill="1" applyBorder="1" applyAlignment="1">
      <alignment horizontal="right" vertical="center"/>
    </xf>
    <xf numFmtId="4" fontId="74" fillId="54" borderId="10" xfId="0" applyNumberFormat="1" applyFont="1" applyFill="1" applyBorder="1" applyAlignment="1" applyProtection="1">
      <alignment horizontal="center"/>
      <protection locked="0"/>
    </xf>
    <xf numFmtId="4" fontId="74" fillId="54" borderId="10" xfId="0" applyNumberFormat="1" applyFont="1" applyFill="1" applyBorder="1" applyAlignment="1" applyProtection="1">
      <alignment horizontal="right"/>
      <protection locked="0"/>
    </xf>
    <xf numFmtId="4" fontId="74" fillId="54" borderId="13" xfId="0" applyNumberFormat="1" applyFont="1" applyFill="1" applyBorder="1" applyAlignment="1" applyProtection="1">
      <alignment horizontal="right"/>
      <protection locked="0"/>
    </xf>
    <xf numFmtId="4" fontId="74" fillId="54" borderId="12" xfId="0" applyNumberFormat="1" applyFont="1" applyFill="1" applyBorder="1" applyAlignment="1" applyProtection="1">
      <alignment horizontal="right"/>
      <protection locked="0"/>
    </xf>
    <xf numFmtId="4" fontId="74" fillId="54" borderId="12" xfId="0" applyNumberFormat="1" applyFont="1" applyFill="1" applyBorder="1" applyAlignment="1" applyProtection="1">
      <alignment horizontal="right"/>
    </xf>
    <xf numFmtId="4" fontId="74" fillId="0" borderId="10" xfId="0" applyNumberFormat="1" applyFont="1" applyFill="1" applyBorder="1" applyAlignment="1">
      <alignment horizontal="right"/>
    </xf>
    <xf numFmtId="0" fontId="76" fillId="54" borderId="15" xfId="0" applyFont="1" applyFill="1" applyBorder="1"/>
    <xf numFmtId="0" fontId="79" fillId="0" borderId="10" xfId="0" applyFont="1" applyBorder="1"/>
    <xf numFmtId="0" fontId="76" fillId="0" borderId="10" xfId="0" applyFont="1" applyBorder="1"/>
    <xf numFmtId="0" fontId="76" fillId="54" borderId="10" xfId="0" applyFont="1" applyFill="1" applyBorder="1"/>
    <xf numFmtId="0" fontId="74" fillId="0" borderId="10" xfId="0" applyFont="1" applyBorder="1" applyAlignment="1">
      <alignment horizontal="center" vertical="center" wrapText="1"/>
    </xf>
    <xf numFmtId="0" fontId="74" fillId="0" borderId="12" xfId="0" applyFont="1" applyBorder="1" applyAlignment="1">
      <alignment horizontal="center" vertical="center" wrapText="1"/>
    </xf>
    <xf numFmtId="0" fontId="76" fillId="0" borderId="10" xfId="0" applyFont="1" applyBorder="1" applyAlignment="1">
      <alignment wrapText="1"/>
    </xf>
    <xf numFmtId="166" fontId="86" fillId="0" borderId="0" xfId="0" applyNumberFormat="1" applyFont="1" applyBorder="1" applyAlignment="1" applyProtection="1">
      <alignment horizontal="center"/>
      <protection locked="0"/>
    </xf>
    <xf numFmtId="0" fontId="87" fillId="54" borderId="10" xfId="0" applyFont="1" applyFill="1" applyBorder="1" applyAlignment="1">
      <alignment horizontal="center" vertical="center" wrapText="1"/>
    </xf>
    <xf numFmtId="0" fontId="87" fillId="54" borderId="12" xfId="0" applyFont="1" applyFill="1" applyBorder="1" applyAlignment="1">
      <alignment horizontal="center" vertical="center" wrapText="1"/>
    </xf>
    <xf numFmtId="167" fontId="76" fillId="54" borderId="10" xfId="0" applyNumberFormat="1" applyFont="1" applyFill="1" applyBorder="1" applyAlignment="1" applyProtection="1">
      <alignment horizontal="center" vertical="center" wrapText="1"/>
    </xf>
    <xf numFmtId="0" fontId="81" fillId="0" borderId="0" xfId="0" applyFont="1" applyProtection="1"/>
    <xf numFmtId="0" fontId="76" fillId="0" borderId="10" xfId="0" applyFont="1" applyBorder="1" applyAlignment="1" applyProtection="1">
      <alignment wrapText="1"/>
    </xf>
    <xf numFmtId="3" fontId="74" fillId="0" borderId="10" xfId="558" applyNumberFormat="1" applyFont="1" applyFill="1" applyBorder="1" applyAlignment="1" applyProtection="1">
      <alignment wrapText="1"/>
      <protection locked="0"/>
    </xf>
    <xf numFmtId="3" fontId="74" fillId="55" borderId="10" xfId="0" applyNumberFormat="1" applyFont="1" applyFill="1" applyBorder="1" applyAlignment="1" applyProtection="1">
      <alignment horizontal="right" wrapText="1"/>
      <protection locked="0"/>
    </xf>
    <xf numFmtId="3" fontId="74" fillId="0" borderId="10" xfId="0" applyNumberFormat="1" applyFont="1" applyFill="1" applyBorder="1" applyAlignment="1" applyProtection="1">
      <alignment horizontal="right" wrapText="1"/>
      <protection locked="0"/>
    </xf>
    <xf numFmtId="3" fontId="82" fillId="55" borderId="15" xfId="0" applyNumberFormat="1" applyFont="1" applyFill="1" applyBorder="1" applyAlignment="1" applyProtection="1">
      <alignment horizontal="right" wrapText="1"/>
      <protection locked="0"/>
    </xf>
    <xf numFmtId="3" fontId="74" fillId="0" borderId="15" xfId="558" applyNumberFormat="1" applyFont="1" applyFill="1" applyBorder="1" applyAlignment="1" applyProtection="1">
      <alignment wrapText="1"/>
      <protection locked="0"/>
    </xf>
    <xf numFmtId="0" fontId="74" fillId="0" borderId="0" xfId="0" applyFont="1" applyAlignment="1" applyProtection="1">
      <alignment wrapText="1"/>
    </xf>
    <xf numFmtId="3" fontId="88" fillId="0" borderId="10" xfId="558" applyNumberFormat="1" applyFont="1" applyBorder="1" applyAlignment="1" applyProtection="1">
      <alignment wrapText="1"/>
    </xf>
    <xf numFmtId="3" fontId="89" fillId="0" borderId="10" xfId="0" applyNumberFormat="1" applyFont="1" applyBorder="1" applyAlignment="1" applyProtection="1">
      <alignment horizontal="right" wrapText="1"/>
    </xf>
    <xf numFmtId="3" fontId="74" fillId="55" borderId="10" xfId="0" applyNumberFormat="1" applyFont="1" applyFill="1" applyBorder="1" applyAlignment="1" applyProtection="1">
      <alignment horizontal="right" wrapText="1"/>
    </xf>
    <xf numFmtId="3" fontId="89" fillId="0" borderId="10" xfId="0" applyNumberFormat="1" applyFont="1" applyFill="1" applyBorder="1" applyAlignment="1" applyProtection="1">
      <alignment horizontal="right" wrapText="1"/>
    </xf>
    <xf numFmtId="3" fontId="74" fillId="0" borderId="10" xfId="558" applyNumberFormat="1" applyFont="1" applyFill="1" applyBorder="1" applyAlignment="1" applyProtection="1">
      <alignment wrapText="1"/>
    </xf>
    <xf numFmtId="3" fontId="90" fillId="0" borderId="10" xfId="0" applyNumberFormat="1" applyFont="1" applyBorder="1" applyAlignment="1" applyProtection="1">
      <alignment horizontal="right" wrapText="1"/>
    </xf>
    <xf numFmtId="3" fontId="88" fillId="0" borderId="10" xfId="558" applyNumberFormat="1" applyFont="1" applyFill="1" applyBorder="1" applyAlignment="1" applyProtection="1">
      <alignment wrapText="1"/>
    </xf>
    <xf numFmtId="3" fontId="74" fillId="0" borderId="10" xfId="0" applyNumberFormat="1" applyFont="1" applyFill="1" applyBorder="1" applyAlignment="1" applyProtection="1">
      <alignment horizontal="right" wrapText="1"/>
    </xf>
    <xf numFmtId="3" fontId="90" fillId="0" borderId="10" xfId="0" applyNumberFormat="1" applyFont="1" applyFill="1" applyBorder="1" applyAlignment="1" applyProtection="1">
      <alignment horizontal="right" wrapText="1"/>
    </xf>
    <xf numFmtId="3" fontId="74" fillId="0" borderId="10" xfId="558" applyNumberFormat="1" applyFont="1" applyBorder="1" applyAlignment="1" applyProtection="1">
      <alignment wrapText="1"/>
      <protection locked="0"/>
    </xf>
    <xf numFmtId="3" fontId="89" fillId="0" borderId="10" xfId="0" applyNumberFormat="1" applyFont="1" applyBorder="1" applyAlignment="1" applyProtection="1">
      <alignment horizontal="right" wrapText="1"/>
      <protection locked="0"/>
    </xf>
    <xf numFmtId="3" fontId="89" fillId="0" borderId="10" xfId="0" applyNumberFormat="1" applyFont="1" applyFill="1" applyBorder="1" applyAlignment="1" applyProtection="1">
      <alignment horizontal="right" wrapText="1"/>
      <protection locked="0"/>
    </xf>
    <xf numFmtId="3" fontId="82" fillId="0" borderId="10" xfId="0" applyNumberFormat="1" applyFont="1" applyBorder="1" applyAlignment="1" applyProtection="1">
      <alignment horizontal="right" wrapText="1"/>
      <protection locked="0"/>
    </xf>
    <xf numFmtId="3" fontId="74" fillId="0" borderId="10" xfId="327" applyNumberFormat="1" applyFont="1" applyBorder="1" applyAlignment="1" applyProtection="1">
      <alignment horizontal="right" wrapText="1"/>
      <protection locked="0"/>
    </xf>
    <xf numFmtId="3" fontId="74" fillId="0" borderId="10" xfId="0" applyNumberFormat="1" applyFont="1" applyFill="1" applyBorder="1" applyAlignment="1">
      <alignment horizontal="right"/>
    </xf>
    <xf numFmtId="3" fontId="82" fillId="0" borderId="10" xfId="0" applyNumberFormat="1" applyFont="1" applyFill="1" applyBorder="1" applyAlignment="1" applyProtection="1">
      <alignment horizontal="right" wrapText="1"/>
      <protection locked="0"/>
    </xf>
    <xf numFmtId="3" fontId="74" fillId="0" borderId="0" xfId="0" applyNumberFormat="1" applyFont="1" applyAlignment="1" applyProtection="1">
      <alignment wrapText="1"/>
    </xf>
    <xf numFmtId="0" fontId="84" fillId="0" borderId="11" xfId="0" applyFont="1" applyBorder="1" applyAlignment="1" applyProtection="1">
      <alignment horizontal="left"/>
    </xf>
    <xf numFmtId="2" fontId="76" fillId="0" borderId="0" xfId="0" applyNumberFormat="1" applyFont="1" applyBorder="1" applyAlignment="1" applyProtection="1">
      <alignment horizontal="center" vertical="center" wrapText="1"/>
    </xf>
    <xf numFmtId="2" fontId="76" fillId="0" borderId="0" xfId="0" applyNumberFormat="1" applyFont="1" applyAlignment="1" applyProtection="1">
      <alignment horizontal="center" vertical="center"/>
    </xf>
    <xf numFmtId="0" fontId="76" fillId="0" borderId="0" xfId="0" applyFont="1" applyAlignment="1" applyProtection="1">
      <alignment horizontal="center" vertical="center"/>
    </xf>
    <xf numFmtId="0" fontId="74" fillId="0" borderId="10" xfId="0" applyFont="1" applyBorder="1" applyAlignment="1" applyProtection="1">
      <alignment wrapText="1"/>
    </xf>
    <xf numFmtId="3" fontId="74" fillId="0" borderId="10" xfId="0" applyNumberFormat="1" applyFont="1" applyBorder="1" applyAlignment="1" applyProtection="1">
      <alignment wrapText="1"/>
    </xf>
    <xf numFmtId="3" fontId="76" fillId="0" borderId="10" xfId="0" applyNumberFormat="1" applyFont="1" applyBorder="1" applyAlignment="1" applyProtection="1">
      <alignment horizontal="right" wrapText="1"/>
    </xf>
    <xf numFmtId="3" fontId="76" fillId="0" borderId="10" xfId="0" applyNumberFormat="1" applyFont="1" applyBorder="1" applyAlignment="1" applyProtection="1">
      <alignment horizontal="right" wrapText="1"/>
      <protection locked="0"/>
    </xf>
  </cellXfs>
  <cellStyles count="559">
    <cellStyle name="1 antraštė 2" xfId="1" xr:uid="{00000000-0005-0000-0000-000000000000}"/>
    <cellStyle name="1 antraštė 3" xfId="2" xr:uid="{00000000-0005-0000-0000-000001000000}"/>
    <cellStyle name="1 antraštė 4" xfId="3" xr:uid="{00000000-0005-0000-0000-000002000000}"/>
    <cellStyle name="1 antraštė 5" xfId="4" xr:uid="{00000000-0005-0000-0000-000003000000}"/>
    <cellStyle name="1 antraštė 6" xfId="5" xr:uid="{00000000-0005-0000-0000-000004000000}"/>
    <cellStyle name="1 antraštė 7" xfId="6" xr:uid="{00000000-0005-0000-0000-000005000000}"/>
    <cellStyle name="2 antraštė 2" xfId="7" xr:uid="{00000000-0005-0000-0000-000006000000}"/>
    <cellStyle name="2 antraštė 3" xfId="8" xr:uid="{00000000-0005-0000-0000-000007000000}"/>
    <cellStyle name="2 antraštė 4" xfId="9" xr:uid="{00000000-0005-0000-0000-000008000000}"/>
    <cellStyle name="2 antraštė 5" xfId="10" xr:uid="{00000000-0005-0000-0000-000009000000}"/>
    <cellStyle name="2 antraštė 6" xfId="11" xr:uid="{00000000-0005-0000-0000-00000A000000}"/>
    <cellStyle name="2 antraštė 7" xfId="12" xr:uid="{00000000-0005-0000-0000-00000B000000}"/>
    <cellStyle name="20% - Accent1 2" xfId="13" xr:uid="{00000000-0005-0000-0000-00000C000000}"/>
    <cellStyle name="20% - Accent1 3" xfId="14" xr:uid="{00000000-0005-0000-0000-00000D000000}"/>
    <cellStyle name="20% - Accent1 4" xfId="517" xr:uid="{00000000-0005-0000-0000-00000E000000}"/>
    <cellStyle name="20% - Accent2 2" xfId="15" xr:uid="{00000000-0005-0000-0000-00000E000000}"/>
    <cellStyle name="20% - Accent2 3" xfId="16" xr:uid="{00000000-0005-0000-0000-00000F000000}"/>
    <cellStyle name="20% - Accent2 4" xfId="518" xr:uid="{00000000-0005-0000-0000-000010000000}"/>
    <cellStyle name="20% - Accent3 2" xfId="17" xr:uid="{00000000-0005-0000-0000-000010000000}"/>
    <cellStyle name="20% - Accent3 3" xfId="18" xr:uid="{00000000-0005-0000-0000-000011000000}"/>
    <cellStyle name="20% - Accent3 4" xfId="519" xr:uid="{00000000-0005-0000-0000-000012000000}"/>
    <cellStyle name="20% - Accent4 2" xfId="19" xr:uid="{00000000-0005-0000-0000-000012000000}"/>
    <cellStyle name="20% - Accent4 3" xfId="20" xr:uid="{00000000-0005-0000-0000-000013000000}"/>
    <cellStyle name="20% - Accent4 4" xfId="520" xr:uid="{00000000-0005-0000-0000-000014000000}"/>
    <cellStyle name="20% - Accent5 2" xfId="21" xr:uid="{00000000-0005-0000-0000-000014000000}"/>
    <cellStyle name="20% - Accent5 3" xfId="22" xr:uid="{00000000-0005-0000-0000-000015000000}"/>
    <cellStyle name="20% - Accent5 4" xfId="521" xr:uid="{00000000-0005-0000-0000-000016000000}"/>
    <cellStyle name="20% - Accent6 2" xfId="23" xr:uid="{00000000-0005-0000-0000-000016000000}"/>
    <cellStyle name="20% - Accent6 3" xfId="24" xr:uid="{00000000-0005-0000-0000-000017000000}"/>
    <cellStyle name="20% - Accent6 4" xfId="522" xr:uid="{00000000-0005-0000-0000-000018000000}"/>
    <cellStyle name="20% - Énfasis1" xfId="25" xr:uid="{00000000-0005-0000-0000-000018000000}"/>
    <cellStyle name="20% - Énfasis1 2" xfId="26" xr:uid="{00000000-0005-0000-0000-000019000000}"/>
    <cellStyle name="20% - Énfasis2" xfId="27" xr:uid="{00000000-0005-0000-0000-00001A000000}"/>
    <cellStyle name="20% - Énfasis2 2" xfId="28" xr:uid="{00000000-0005-0000-0000-00001B000000}"/>
    <cellStyle name="20% - Énfasis3" xfId="29" xr:uid="{00000000-0005-0000-0000-00001C000000}"/>
    <cellStyle name="20% - Énfasis3 2" xfId="30" xr:uid="{00000000-0005-0000-0000-00001D000000}"/>
    <cellStyle name="20% - Énfasis4" xfId="31" xr:uid="{00000000-0005-0000-0000-00001E000000}"/>
    <cellStyle name="20% - Énfasis4 2" xfId="32" xr:uid="{00000000-0005-0000-0000-00001F000000}"/>
    <cellStyle name="20% - Énfasis5" xfId="33" xr:uid="{00000000-0005-0000-0000-000020000000}"/>
    <cellStyle name="20% - Énfasis5 2" xfId="34" xr:uid="{00000000-0005-0000-0000-000021000000}"/>
    <cellStyle name="20% - Énfasis6" xfId="35" xr:uid="{00000000-0005-0000-0000-000022000000}"/>
    <cellStyle name="20% - Énfasis6 2" xfId="36" xr:uid="{00000000-0005-0000-0000-000023000000}"/>
    <cellStyle name="20% – paryškinimas 1 2" xfId="37" xr:uid="{00000000-0005-0000-0000-000024000000}"/>
    <cellStyle name="20% – paryškinimas 1 3" xfId="38" xr:uid="{00000000-0005-0000-0000-000025000000}"/>
    <cellStyle name="20% – paryškinimas 1 4" xfId="39" xr:uid="{00000000-0005-0000-0000-000026000000}"/>
    <cellStyle name="20% – paryškinimas 1 5" xfId="40" xr:uid="{00000000-0005-0000-0000-000027000000}"/>
    <cellStyle name="20% – paryškinimas 1 6" xfId="41" xr:uid="{00000000-0005-0000-0000-000028000000}"/>
    <cellStyle name="20% – paryškinimas 1 7" xfId="42" xr:uid="{00000000-0005-0000-0000-000029000000}"/>
    <cellStyle name="20% – paryškinimas 2 2" xfId="43" xr:uid="{00000000-0005-0000-0000-00002A000000}"/>
    <cellStyle name="20% – paryškinimas 2 3" xfId="44" xr:uid="{00000000-0005-0000-0000-00002B000000}"/>
    <cellStyle name="20% – paryškinimas 2 4" xfId="45" xr:uid="{00000000-0005-0000-0000-00002C000000}"/>
    <cellStyle name="20% – paryškinimas 2 5" xfId="46" xr:uid="{00000000-0005-0000-0000-00002D000000}"/>
    <cellStyle name="20% – paryškinimas 2 6" xfId="47" xr:uid="{00000000-0005-0000-0000-00002E000000}"/>
    <cellStyle name="20% – paryškinimas 2 7" xfId="48" xr:uid="{00000000-0005-0000-0000-00002F000000}"/>
    <cellStyle name="20% – paryškinimas 3 2" xfId="49" xr:uid="{00000000-0005-0000-0000-000030000000}"/>
    <cellStyle name="20% – paryškinimas 3 3" xfId="50" xr:uid="{00000000-0005-0000-0000-000031000000}"/>
    <cellStyle name="20% – paryškinimas 3 4" xfId="51" xr:uid="{00000000-0005-0000-0000-000032000000}"/>
    <cellStyle name="20% – paryškinimas 3 5" xfId="52" xr:uid="{00000000-0005-0000-0000-000033000000}"/>
    <cellStyle name="20% – paryškinimas 3 6" xfId="53" xr:uid="{00000000-0005-0000-0000-000034000000}"/>
    <cellStyle name="20% – paryškinimas 3 7" xfId="54" xr:uid="{00000000-0005-0000-0000-000035000000}"/>
    <cellStyle name="20% – paryškinimas 4 2" xfId="55" xr:uid="{00000000-0005-0000-0000-000036000000}"/>
    <cellStyle name="20% – paryškinimas 4 3" xfId="56" xr:uid="{00000000-0005-0000-0000-000037000000}"/>
    <cellStyle name="20% – paryškinimas 4 4" xfId="57" xr:uid="{00000000-0005-0000-0000-000038000000}"/>
    <cellStyle name="20% – paryškinimas 4 5" xfId="58" xr:uid="{00000000-0005-0000-0000-000039000000}"/>
    <cellStyle name="20% – paryškinimas 4 6" xfId="59" xr:uid="{00000000-0005-0000-0000-00003A000000}"/>
    <cellStyle name="20% – paryškinimas 4 7" xfId="60" xr:uid="{00000000-0005-0000-0000-00003B000000}"/>
    <cellStyle name="20% – paryškinimas 5 2" xfId="61" xr:uid="{00000000-0005-0000-0000-00003C000000}"/>
    <cellStyle name="20% – paryškinimas 5 3" xfId="62" xr:uid="{00000000-0005-0000-0000-00003D000000}"/>
    <cellStyle name="20% – paryškinimas 5 4" xfId="63" xr:uid="{00000000-0005-0000-0000-00003E000000}"/>
    <cellStyle name="20% – paryškinimas 5 5" xfId="64" xr:uid="{00000000-0005-0000-0000-00003F000000}"/>
    <cellStyle name="20% – paryškinimas 5 6" xfId="65" xr:uid="{00000000-0005-0000-0000-000040000000}"/>
    <cellStyle name="20% – paryškinimas 5 7" xfId="66" xr:uid="{00000000-0005-0000-0000-000041000000}"/>
    <cellStyle name="20% – paryškinimas 6 2" xfId="67" xr:uid="{00000000-0005-0000-0000-000042000000}"/>
    <cellStyle name="20% – paryškinimas 6 3" xfId="68" xr:uid="{00000000-0005-0000-0000-000043000000}"/>
    <cellStyle name="20% – paryškinimas 6 4" xfId="69" xr:uid="{00000000-0005-0000-0000-000044000000}"/>
    <cellStyle name="20% – paryškinimas 6 5" xfId="70" xr:uid="{00000000-0005-0000-0000-000045000000}"/>
    <cellStyle name="20% – paryškinimas 6 6" xfId="71" xr:uid="{00000000-0005-0000-0000-000046000000}"/>
    <cellStyle name="20% – paryškinimas 6 7" xfId="72" xr:uid="{00000000-0005-0000-0000-000047000000}"/>
    <cellStyle name="3 antraštė 2" xfId="73" xr:uid="{00000000-0005-0000-0000-000048000000}"/>
    <cellStyle name="3 antraštė 3" xfId="74" xr:uid="{00000000-0005-0000-0000-000049000000}"/>
    <cellStyle name="3 antraštė 4" xfId="75" xr:uid="{00000000-0005-0000-0000-00004A000000}"/>
    <cellStyle name="3 antraštė 5" xfId="76" xr:uid="{00000000-0005-0000-0000-00004B000000}"/>
    <cellStyle name="3 antraštė 6" xfId="77" xr:uid="{00000000-0005-0000-0000-00004C000000}"/>
    <cellStyle name="3 antraštė 7" xfId="78" xr:uid="{00000000-0005-0000-0000-00004D000000}"/>
    <cellStyle name="4 antraštė 2" xfId="79" xr:uid="{00000000-0005-0000-0000-00004E000000}"/>
    <cellStyle name="4 antraštė 3" xfId="80" xr:uid="{00000000-0005-0000-0000-00004F000000}"/>
    <cellStyle name="4 antraštė 4" xfId="81" xr:uid="{00000000-0005-0000-0000-000050000000}"/>
    <cellStyle name="4 antraštė 5" xfId="82" xr:uid="{00000000-0005-0000-0000-000051000000}"/>
    <cellStyle name="4 antraštė 6" xfId="83" xr:uid="{00000000-0005-0000-0000-000052000000}"/>
    <cellStyle name="4 antraštė 7" xfId="84" xr:uid="{00000000-0005-0000-0000-000053000000}"/>
    <cellStyle name="40% - Accent1 2" xfId="85" xr:uid="{00000000-0005-0000-0000-000054000000}"/>
    <cellStyle name="40% - Accent1 3" xfId="86" xr:uid="{00000000-0005-0000-0000-000055000000}"/>
    <cellStyle name="40% - Accent1 4" xfId="523" xr:uid="{00000000-0005-0000-0000-000058000000}"/>
    <cellStyle name="40% - Accent2 2" xfId="87" xr:uid="{00000000-0005-0000-0000-000056000000}"/>
    <cellStyle name="40% - Accent2 3" xfId="88" xr:uid="{00000000-0005-0000-0000-000057000000}"/>
    <cellStyle name="40% - Accent2 4" xfId="524" xr:uid="{00000000-0005-0000-0000-00005A000000}"/>
    <cellStyle name="40% - Accent3 2" xfId="89" xr:uid="{00000000-0005-0000-0000-000058000000}"/>
    <cellStyle name="40% - Accent3 3" xfId="90" xr:uid="{00000000-0005-0000-0000-000059000000}"/>
    <cellStyle name="40% - Accent3 4" xfId="525" xr:uid="{00000000-0005-0000-0000-00005C000000}"/>
    <cellStyle name="40% - Accent4 2" xfId="91" xr:uid="{00000000-0005-0000-0000-00005A000000}"/>
    <cellStyle name="40% - Accent4 3" xfId="92" xr:uid="{00000000-0005-0000-0000-00005B000000}"/>
    <cellStyle name="40% - Accent4 4" xfId="526" xr:uid="{00000000-0005-0000-0000-00005E000000}"/>
    <cellStyle name="40% - Accent5 2" xfId="93" xr:uid="{00000000-0005-0000-0000-00005C000000}"/>
    <cellStyle name="40% - Accent5 3" xfId="94" xr:uid="{00000000-0005-0000-0000-00005D000000}"/>
    <cellStyle name="40% - Accent5 4" xfId="527" xr:uid="{00000000-0005-0000-0000-000060000000}"/>
    <cellStyle name="40% - Accent6 2" xfId="95" xr:uid="{00000000-0005-0000-0000-00005E000000}"/>
    <cellStyle name="40% - Accent6 3" xfId="96" xr:uid="{00000000-0005-0000-0000-00005F000000}"/>
    <cellStyle name="40% - Accent6 4" xfId="528" xr:uid="{00000000-0005-0000-0000-000062000000}"/>
    <cellStyle name="40% - Énfasis1" xfId="97" xr:uid="{00000000-0005-0000-0000-000060000000}"/>
    <cellStyle name="40% - Énfasis1 2" xfId="98" xr:uid="{00000000-0005-0000-0000-000061000000}"/>
    <cellStyle name="40% - Énfasis2" xfId="99" xr:uid="{00000000-0005-0000-0000-000062000000}"/>
    <cellStyle name="40% - Énfasis2 2" xfId="100" xr:uid="{00000000-0005-0000-0000-000063000000}"/>
    <cellStyle name="40% - Énfasis3" xfId="101" xr:uid="{00000000-0005-0000-0000-000064000000}"/>
    <cellStyle name="40% - Énfasis3 2" xfId="102" xr:uid="{00000000-0005-0000-0000-000065000000}"/>
    <cellStyle name="40% - Énfasis4" xfId="103" xr:uid="{00000000-0005-0000-0000-000066000000}"/>
    <cellStyle name="40% - Énfasis4 2" xfId="104" xr:uid="{00000000-0005-0000-0000-000067000000}"/>
    <cellStyle name="40% - Énfasis5" xfId="105" xr:uid="{00000000-0005-0000-0000-000068000000}"/>
    <cellStyle name="40% - Énfasis5 2" xfId="106" xr:uid="{00000000-0005-0000-0000-000069000000}"/>
    <cellStyle name="40% - Énfasis6" xfId="107" xr:uid="{00000000-0005-0000-0000-00006A000000}"/>
    <cellStyle name="40% - Énfasis6 2" xfId="108" xr:uid="{00000000-0005-0000-0000-00006B000000}"/>
    <cellStyle name="40% – paryškinimas 1 2" xfId="109" xr:uid="{00000000-0005-0000-0000-00006C000000}"/>
    <cellStyle name="40% – paryškinimas 1 3" xfId="110" xr:uid="{00000000-0005-0000-0000-00006D000000}"/>
    <cellStyle name="40% – paryškinimas 1 4" xfId="111" xr:uid="{00000000-0005-0000-0000-00006E000000}"/>
    <cellStyle name="40% – paryškinimas 1 5" xfId="112" xr:uid="{00000000-0005-0000-0000-00006F000000}"/>
    <cellStyle name="40% – paryškinimas 1 6" xfId="113" xr:uid="{00000000-0005-0000-0000-000070000000}"/>
    <cellStyle name="40% – paryškinimas 1 7" xfId="114" xr:uid="{00000000-0005-0000-0000-000071000000}"/>
    <cellStyle name="40% – paryškinimas 2 2" xfId="115" xr:uid="{00000000-0005-0000-0000-000072000000}"/>
    <cellStyle name="40% – paryškinimas 2 3" xfId="116" xr:uid="{00000000-0005-0000-0000-000073000000}"/>
    <cellStyle name="40% – paryškinimas 2 4" xfId="117" xr:uid="{00000000-0005-0000-0000-000074000000}"/>
    <cellStyle name="40% – paryškinimas 2 5" xfId="118" xr:uid="{00000000-0005-0000-0000-000075000000}"/>
    <cellStyle name="40% – paryškinimas 2 6" xfId="119" xr:uid="{00000000-0005-0000-0000-000076000000}"/>
    <cellStyle name="40% – paryškinimas 2 7" xfId="120" xr:uid="{00000000-0005-0000-0000-000077000000}"/>
    <cellStyle name="40% – paryškinimas 3 2" xfId="121" xr:uid="{00000000-0005-0000-0000-000078000000}"/>
    <cellStyle name="40% – paryškinimas 3 3" xfId="122" xr:uid="{00000000-0005-0000-0000-000079000000}"/>
    <cellStyle name="40% – paryškinimas 3 4" xfId="123" xr:uid="{00000000-0005-0000-0000-00007A000000}"/>
    <cellStyle name="40% – paryškinimas 3 5" xfId="124" xr:uid="{00000000-0005-0000-0000-00007B000000}"/>
    <cellStyle name="40% – paryškinimas 3 6" xfId="125" xr:uid="{00000000-0005-0000-0000-00007C000000}"/>
    <cellStyle name="40% – paryškinimas 3 7" xfId="126" xr:uid="{00000000-0005-0000-0000-00007D000000}"/>
    <cellStyle name="40% – paryškinimas 4 2" xfId="127" xr:uid="{00000000-0005-0000-0000-00007E000000}"/>
    <cellStyle name="40% – paryškinimas 4 3" xfId="128" xr:uid="{00000000-0005-0000-0000-00007F000000}"/>
    <cellStyle name="40% – paryškinimas 4 4" xfId="129" xr:uid="{00000000-0005-0000-0000-000080000000}"/>
    <cellStyle name="40% – paryškinimas 4 5" xfId="130" xr:uid="{00000000-0005-0000-0000-000081000000}"/>
    <cellStyle name="40% – paryškinimas 4 6" xfId="131" xr:uid="{00000000-0005-0000-0000-000082000000}"/>
    <cellStyle name="40% – paryškinimas 4 7" xfId="132" xr:uid="{00000000-0005-0000-0000-000083000000}"/>
    <cellStyle name="40% – paryškinimas 5 2" xfId="133" xr:uid="{00000000-0005-0000-0000-000084000000}"/>
    <cellStyle name="40% – paryškinimas 5 3" xfId="134" xr:uid="{00000000-0005-0000-0000-000085000000}"/>
    <cellStyle name="40% – paryškinimas 5 4" xfId="135" xr:uid="{00000000-0005-0000-0000-000086000000}"/>
    <cellStyle name="40% – paryškinimas 5 5" xfId="136" xr:uid="{00000000-0005-0000-0000-000087000000}"/>
    <cellStyle name="40% – paryškinimas 5 6" xfId="137" xr:uid="{00000000-0005-0000-0000-000088000000}"/>
    <cellStyle name="40% – paryškinimas 5 7" xfId="138" xr:uid="{00000000-0005-0000-0000-000089000000}"/>
    <cellStyle name="40% – paryškinimas 6 2" xfId="139" xr:uid="{00000000-0005-0000-0000-00008A000000}"/>
    <cellStyle name="40% – paryškinimas 6 3" xfId="140" xr:uid="{00000000-0005-0000-0000-00008B000000}"/>
    <cellStyle name="40% – paryškinimas 6 4" xfId="141" xr:uid="{00000000-0005-0000-0000-00008C000000}"/>
    <cellStyle name="40% – paryškinimas 6 5" xfId="142" xr:uid="{00000000-0005-0000-0000-00008D000000}"/>
    <cellStyle name="40% – paryškinimas 6 6" xfId="143" xr:uid="{00000000-0005-0000-0000-00008E000000}"/>
    <cellStyle name="40% – paryškinimas 6 7" xfId="144" xr:uid="{00000000-0005-0000-0000-00008F000000}"/>
    <cellStyle name="60% - Accent1 2" xfId="145" xr:uid="{00000000-0005-0000-0000-000090000000}"/>
    <cellStyle name="60% - Accent1 3" xfId="146" xr:uid="{00000000-0005-0000-0000-000091000000}"/>
    <cellStyle name="60% - Accent2 2" xfId="147" xr:uid="{00000000-0005-0000-0000-000092000000}"/>
    <cellStyle name="60% - Accent2 3" xfId="148" xr:uid="{00000000-0005-0000-0000-000093000000}"/>
    <cellStyle name="60% - Accent3 2" xfId="149" xr:uid="{00000000-0005-0000-0000-000094000000}"/>
    <cellStyle name="60% - Accent3 3" xfId="150" xr:uid="{00000000-0005-0000-0000-000095000000}"/>
    <cellStyle name="60% - Accent4 2" xfId="151" xr:uid="{00000000-0005-0000-0000-000096000000}"/>
    <cellStyle name="60% - Accent4 3" xfId="152" xr:uid="{00000000-0005-0000-0000-000097000000}"/>
    <cellStyle name="60% - Accent5 2" xfId="153" xr:uid="{00000000-0005-0000-0000-000098000000}"/>
    <cellStyle name="60% - Accent5 3" xfId="154" xr:uid="{00000000-0005-0000-0000-000099000000}"/>
    <cellStyle name="60% - Accent6 2" xfId="155" xr:uid="{00000000-0005-0000-0000-00009A000000}"/>
    <cellStyle name="60% - Accent6 3" xfId="156" xr:uid="{00000000-0005-0000-0000-00009B000000}"/>
    <cellStyle name="60% - Énfasis1" xfId="157" xr:uid="{00000000-0005-0000-0000-00009C000000}"/>
    <cellStyle name="60% - Énfasis2" xfId="158" xr:uid="{00000000-0005-0000-0000-00009D000000}"/>
    <cellStyle name="60% - Énfasis3" xfId="159" xr:uid="{00000000-0005-0000-0000-00009E000000}"/>
    <cellStyle name="60% - Énfasis4" xfId="160" xr:uid="{00000000-0005-0000-0000-00009F000000}"/>
    <cellStyle name="60% - Énfasis5" xfId="161" xr:uid="{00000000-0005-0000-0000-0000A0000000}"/>
    <cellStyle name="60% - Énfasis6" xfId="162" xr:uid="{00000000-0005-0000-0000-0000A1000000}"/>
    <cellStyle name="60% – paryškinimas 1 2" xfId="163" xr:uid="{00000000-0005-0000-0000-0000A2000000}"/>
    <cellStyle name="60% – paryškinimas 1 3" xfId="164" xr:uid="{00000000-0005-0000-0000-0000A3000000}"/>
    <cellStyle name="60% – paryškinimas 1 4" xfId="165" xr:uid="{00000000-0005-0000-0000-0000A4000000}"/>
    <cellStyle name="60% – paryškinimas 1 5" xfId="166" xr:uid="{00000000-0005-0000-0000-0000A5000000}"/>
    <cellStyle name="60% – paryškinimas 1 6" xfId="167" xr:uid="{00000000-0005-0000-0000-0000A6000000}"/>
    <cellStyle name="60% – paryškinimas 1 7" xfId="168" xr:uid="{00000000-0005-0000-0000-0000A7000000}"/>
    <cellStyle name="60% – paryškinimas 2 2" xfId="169" xr:uid="{00000000-0005-0000-0000-0000A8000000}"/>
    <cellStyle name="60% – paryškinimas 2 3" xfId="170" xr:uid="{00000000-0005-0000-0000-0000A9000000}"/>
    <cellStyle name="60% – paryškinimas 2 4" xfId="171" xr:uid="{00000000-0005-0000-0000-0000AA000000}"/>
    <cellStyle name="60% – paryškinimas 2 5" xfId="172" xr:uid="{00000000-0005-0000-0000-0000AB000000}"/>
    <cellStyle name="60% – paryškinimas 2 6" xfId="173" xr:uid="{00000000-0005-0000-0000-0000AC000000}"/>
    <cellStyle name="60% – paryškinimas 2 7" xfId="174" xr:uid="{00000000-0005-0000-0000-0000AD000000}"/>
    <cellStyle name="60% – paryškinimas 3 2" xfId="175" xr:uid="{00000000-0005-0000-0000-0000AE000000}"/>
    <cellStyle name="60% – paryškinimas 3 3" xfId="176" xr:uid="{00000000-0005-0000-0000-0000AF000000}"/>
    <cellStyle name="60% – paryškinimas 3 4" xfId="177" xr:uid="{00000000-0005-0000-0000-0000B0000000}"/>
    <cellStyle name="60% – paryškinimas 3 5" xfId="178" xr:uid="{00000000-0005-0000-0000-0000B1000000}"/>
    <cellStyle name="60% – paryškinimas 3 6" xfId="179" xr:uid="{00000000-0005-0000-0000-0000B2000000}"/>
    <cellStyle name="60% – paryškinimas 3 7" xfId="180" xr:uid="{00000000-0005-0000-0000-0000B3000000}"/>
    <cellStyle name="60% – paryškinimas 4 2" xfId="181" xr:uid="{00000000-0005-0000-0000-0000B4000000}"/>
    <cellStyle name="60% – paryškinimas 4 3" xfId="182" xr:uid="{00000000-0005-0000-0000-0000B5000000}"/>
    <cellStyle name="60% – paryškinimas 4 4" xfId="183" xr:uid="{00000000-0005-0000-0000-0000B6000000}"/>
    <cellStyle name="60% – paryškinimas 4 5" xfId="184" xr:uid="{00000000-0005-0000-0000-0000B7000000}"/>
    <cellStyle name="60% – paryškinimas 4 6" xfId="185" xr:uid="{00000000-0005-0000-0000-0000B8000000}"/>
    <cellStyle name="60% – paryškinimas 4 7" xfId="186" xr:uid="{00000000-0005-0000-0000-0000B9000000}"/>
    <cellStyle name="60% – paryškinimas 5 2" xfId="187" xr:uid="{00000000-0005-0000-0000-0000BA000000}"/>
    <cellStyle name="60% – paryškinimas 5 3" xfId="188" xr:uid="{00000000-0005-0000-0000-0000BB000000}"/>
    <cellStyle name="60% – paryškinimas 5 4" xfId="189" xr:uid="{00000000-0005-0000-0000-0000BC000000}"/>
    <cellStyle name="60% – paryškinimas 5 5" xfId="190" xr:uid="{00000000-0005-0000-0000-0000BD000000}"/>
    <cellStyle name="60% – paryškinimas 5 6" xfId="191" xr:uid="{00000000-0005-0000-0000-0000BE000000}"/>
    <cellStyle name="60% – paryškinimas 5 7" xfId="192" xr:uid="{00000000-0005-0000-0000-0000BF000000}"/>
    <cellStyle name="60% – paryškinimas 6 2" xfId="193" xr:uid="{00000000-0005-0000-0000-0000C0000000}"/>
    <cellStyle name="60% – paryškinimas 6 3" xfId="194" xr:uid="{00000000-0005-0000-0000-0000C1000000}"/>
    <cellStyle name="60% – paryškinimas 6 4" xfId="195" xr:uid="{00000000-0005-0000-0000-0000C2000000}"/>
    <cellStyle name="60% – paryškinimas 6 5" xfId="196" xr:uid="{00000000-0005-0000-0000-0000C3000000}"/>
    <cellStyle name="60% – paryškinimas 6 6" xfId="197" xr:uid="{00000000-0005-0000-0000-0000C4000000}"/>
    <cellStyle name="60% – paryškinimas 6 7" xfId="198" xr:uid="{00000000-0005-0000-0000-0000C5000000}"/>
    <cellStyle name="Accent1 2" xfId="199" xr:uid="{00000000-0005-0000-0000-0000C6000000}"/>
    <cellStyle name="Accent1 3" xfId="200" xr:uid="{00000000-0005-0000-0000-0000C7000000}"/>
    <cellStyle name="Accent2 2" xfId="201" xr:uid="{00000000-0005-0000-0000-0000C8000000}"/>
    <cellStyle name="Accent2 3" xfId="202" xr:uid="{00000000-0005-0000-0000-0000C9000000}"/>
    <cellStyle name="Accent3 2" xfId="203" xr:uid="{00000000-0005-0000-0000-0000CA000000}"/>
    <cellStyle name="Accent3 3" xfId="204" xr:uid="{00000000-0005-0000-0000-0000CB000000}"/>
    <cellStyle name="Accent4 2" xfId="205" xr:uid="{00000000-0005-0000-0000-0000CC000000}"/>
    <cellStyle name="Accent4 3" xfId="206" xr:uid="{00000000-0005-0000-0000-0000CD000000}"/>
    <cellStyle name="Accent5 2" xfId="207" xr:uid="{00000000-0005-0000-0000-0000CE000000}"/>
    <cellStyle name="Accent5 3" xfId="208" xr:uid="{00000000-0005-0000-0000-0000CF000000}"/>
    <cellStyle name="Accent6 2" xfId="209" xr:uid="{00000000-0005-0000-0000-0000D0000000}"/>
    <cellStyle name="Accent6 3" xfId="210" xr:uid="{00000000-0005-0000-0000-0000D1000000}"/>
    <cellStyle name="Accounting [()-]" xfId="211" xr:uid="{00000000-0005-0000-0000-0000D2000000}"/>
    <cellStyle name="Accounting [-]" xfId="212" xr:uid="{00000000-0005-0000-0000-0000D3000000}"/>
    <cellStyle name="Aiškinamasis tekstas 2" xfId="213" xr:uid="{00000000-0005-0000-0000-0000D4000000}"/>
    <cellStyle name="Aiškinamasis tekstas 3" xfId="214" xr:uid="{00000000-0005-0000-0000-0000D5000000}"/>
    <cellStyle name="Aiškinamasis tekstas 4" xfId="215" xr:uid="{00000000-0005-0000-0000-0000D6000000}"/>
    <cellStyle name="Aiškinamasis tekstas 5" xfId="216" xr:uid="{00000000-0005-0000-0000-0000D7000000}"/>
    <cellStyle name="Aiškinamasis tekstas 6" xfId="217" xr:uid="{00000000-0005-0000-0000-0000D8000000}"/>
    <cellStyle name="Aiškinamasis tekstas 7" xfId="218" xr:uid="{00000000-0005-0000-0000-0000D9000000}"/>
    <cellStyle name="Bad 2" xfId="219" xr:uid="{00000000-0005-0000-0000-0000DA000000}"/>
    <cellStyle name="Bad 3" xfId="220" xr:uid="{00000000-0005-0000-0000-0000DB000000}"/>
    <cellStyle name="Blogas 2" xfId="221" xr:uid="{00000000-0005-0000-0000-0000DC000000}"/>
    <cellStyle name="Blogas 3" xfId="222" xr:uid="{00000000-0005-0000-0000-0000DD000000}"/>
    <cellStyle name="Blogas 4" xfId="223" xr:uid="{00000000-0005-0000-0000-0000DE000000}"/>
    <cellStyle name="Blogas 5" xfId="224" xr:uid="{00000000-0005-0000-0000-0000DF000000}"/>
    <cellStyle name="Blogas 6" xfId="225" xr:uid="{00000000-0005-0000-0000-0000E0000000}"/>
    <cellStyle name="Blogas 7" xfId="226" xr:uid="{00000000-0005-0000-0000-0000E1000000}"/>
    <cellStyle name="Buena" xfId="227" xr:uid="{00000000-0005-0000-0000-0000E2000000}"/>
    <cellStyle name="Calculation 2" xfId="228" xr:uid="{00000000-0005-0000-0000-0000E3000000}"/>
    <cellStyle name="Calculation 2 2" xfId="229" xr:uid="{00000000-0005-0000-0000-0000E4000000}"/>
    <cellStyle name="Calculation 2 3" xfId="230" xr:uid="{00000000-0005-0000-0000-0000E5000000}"/>
    <cellStyle name="Calculation 2 4" xfId="231" xr:uid="{00000000-0005-0000-0000-0000E6000000}"/>
    <cellStyle name="Calculation 3" xfId="232" xr:uid="{00000000-0005-0000-0000-0000E7000000}"/>
    <cellStyle name="Calculation 4" xfId="233" xr:uid="{00000000-0005-0000-0000-0000E8000000}"/>
    <cellStyle name="Cálculo" xfId="234" xr:uid="{00000000-0005-0000-0000-0000E9000000}"/>
    <cellStyle name="Celda de comprobación" xfId="235" xr:uid="{00000000-0005-0000-0000-0000EA000000}"/>
    <cellStyle name="Celda vinculada" xfId="236" xr:uid="{00000000-0005-0000-0000-0000EB000000}"/>
    <cellStyle name="Check Cell 2" xfId="237" xr:uid="{00000000-0005-0000-0000-0000EC000000}"/>
    <cellStyle name="Check Cell 3" xfId="238" xr:uid="{00000000-0005-0000-0000-0000ED000000}"/>
    <cellStyle name="Date [yy.mm.dd]" xfId="239" xr:uid="{00000000-0005-0000-0000-0000EE000000}"/>
    <cellStyle name="Encabezado 4" xfId="240" xr:uid="{00000000-0005-0000-0000-0000EF000000}"/>
    <cellStyle name="Énfasis1" xfId="241" xr:uid="{00000000-0005-0000-0000-0000F0000000}"/>
    <cellStyle name="Énfasis2" xfId="242" xr:uid="{00000000-0005-0000-0000-0000F1000000}"/>
    <cellStyle name="Énfasis3" xfId="243" xr:uid="{00000000-0005-0000-0000-0000F2000000}"/>
    <cellStyle name="Énfasis4" xfId="244" xr:uid="{00000000-0005-0000-0000-0000F3000000}"/>
    <cellStyle name="Énfasis5" xfId="245" xr:uid="{00000000-0005-0000-0000-0000F4000000}"/>
    <cellStyle name="Énfasis6" xfId="246" xr:uid="{00000000-0005-0000-0000-0000F5000000}"/>
    <cellStyle name="Entrada" xfId="247" xr:uid="{00000000-0005-0000-0000-0000F6000000}"/>
    <cellStyle name="Explanatory Text 2" xfId="248" xr:uid="{00000000-0005-0000-0000-0000F7000000}"/>
    <cellStyle name="Explanatory Text 3" xfId="249" xr:uid="{00000000-0005-0000-0000-0000F8000000}"/>
    <cellStyle name="Geras 2" xfId="250" xr:uid="{00000000-0005-0000-0000-0000F9000000}"/>
    <cellStyle name="Geras 3" xfId="251" xr:uid="{00000000-0005-0000-0000-0000FA000000}"/>
    <cellStyle name="Geras 4" xfId="252" xr:uid="{00000000-0005-0000-0000-0000FB000000}"/>
    <cellStyle name="Geras 5" xfId="253" xr:uid="{00000000-0005-0000-0000-0000FC000000}"/>
    <cellStyle name="Geras 6" xfId="254" xr:uid="{00000000-0005-0000-0000-0000FD000000}"/>
    <cellStyle name="Geras 7" xfId="255" xr:uid="{00000000-0005-0000-0000-0000FE000000}"/>
    <cellStyle name="Good 2" xfId="256" xr:uid="{00000000-0005-0000-0000-0000FF000000}"/>
    <cellStyle name="Good 3" xfId="257" xr:uid="{00000000-0005-0000-0000-000000010000}"/>
    <cellStyle name="Heading 1 2" xfId="258" xr:uid="{00000000-0005-0000-0000-000001010000}"/>
    <cellStyle name="Heading 1 3" xfId="259" xr:uid="{00000000-0005-0000-0000-000002010000}"/>
    <cellStyle name="Heading 2 2" xfId="260" xr:uid="{00000000-0005-0000-0000-000003010000}"/>
    <cellStyle name="Heading 2 3" xfId="261" xr:uid="{00000000-0005-0000-0000-000004010000}"/>
    <cellStyle name="Heading 3 2" xfId="262" xr:uid="{00000000-0005-0000-0000-000005010000}"/>
    <cellStyle name="Heading 3 3" xfId="263" xr:uid="{00000000-0005-0000-0000-000006010000}"/>
    <cellStyle name="Heading 4 2" xfId="264" xr:uid="{00000000-0005-0000-0000-000007010000}"/>
    <cellStyle name="Heading 4 3" xfId="265" xr:uid="{00000000-0005-0000-0000-000008010000}"/>
    <cellStyle name="Incorrecto" xfId="266" xr:uid="{00000000-0005-0000-0000-000009010000}"/>
    <cellStyle name="Input 2" xfId="267" xr:uid="{00000000-0005-0000-0000-00000A010000}"/>
    <cellStyle name="Input 2 2" xfId="268" xr:uid="{00000000-0005-0000-0000-00000B010000}"/>
    <cellStyle name="Input 2 3" xfId="269" xr:uid="{00000000-0005-0000-0000-00000C010000}"/>
    <cellStyle name="Input 2 4" xfId="270" xr:uid="{00000000-0005-0000-0000-00000D010000}"/>
    <cellStyle name="Input 3" xfId="271" xr:uid="{00000000-0005-0000-0000-00000E010000}"/>
    <cellStyle name="Input 4" xfId="272" xr:uid="{00000000-0005-0000-0000-00000F010000}"/>
    <cellStyle name="Įprastas 2" xfId="273" xr:uid="{00000000-0005-0000-0000-000010010000}"/>
    <cellStyle name="Įprastas 2 2" xfId="274" xr:uid="{00000000-0005-0000-0000-000011010000}"/>
    <cellStyle name="Įprastas 2 3" xfId="275" xr:uid="{00000000-0005-0000-0000-000012010000}"/>
    <cellStyle name="Įprastas 3" xfId="276" xr:uid="{00000000-0005-0000-0000-000013010000}"/>
    <cellStyle name="Įprastas 3 2" xfId="554" xr:uid="{00000000-0005-0000-0000-000021010000}"/>
    <cellStyle name="Įprastas 4" xfId="277" xr:uid="{00000000-0005-0000-0000-000014010000}"/>
    <cellStyle name="Įprastas 4 2" xfId="530" xr:uid="{00000000-0005-0000-0000-000022010000}"/>
    <cellStyle name="Įspėjimo tekstas 2" xfId="278" xr:uid="{00000000-0005-0000-0000-000015010000}"/>
    <cellStyle name="Įspėjimo tekstas 3" xfId="279" xr:uid="{00000000-0005-0000-0000-000016010000}"/>
    <cellStyle name="Įspėjimo tekstas 4" xfId="280" xr:uid="{00000000-0005-0000-0000-000017010000}"/>
    <cellStyle name="Įspėjimo tekstas 5" xfId="281" xr:uid="{00000000-0005-0000-0000-000018010000}"/>
    <cellStyle name="Įspėjimo tekstas 6" xfId="282" xr:uid="{00000000-0005-0000-0000-000019010000}"/>
    <cellStyle name="Įspėjimo tekstas 7" xfId="283" xr:uid="{00000000-0005-0000-0000-00001A010000}"/>
    <cellStyle name="Išvestis 2" xfId="284" xr:uid="{00000000-0005-0000-0000-00001B010000}"/>
    <cellStyle name="Išvestis 2 2" xfId="285" xr:uid="{00000000-0005-0000-0000-00001C010000}"/>
    <cellStyle name="Išvestis 2 2 2" xfId="286" xr:uid="{00000000-0005-0000-0000-00001D010000}"/>
    <cellStyle name="Išvestis 2 3" xfId="287" xr:uid="{00000000-0005-0000-0000-00001E010000}"/>
    <cellStyle name="Išvestis 3" xfId="288" xr:uid="{00000000-0005-0000-0000-00001F010000}"/>
    <cellStyle name="Išvestis 3 2" xfId="289" xr:uid="{00000000-0005-0000-0000-000020010000}"/>
    <cellStyle name="Išvestis 4" xfId="290" xr:uid="{00000000-0005-0000-0000-000021010000}"/>
    <cellStyle name="Išvestis 4 2" xfId="291" xr:uid="{00000000-0005-0000-0000-000022010000}"/>
    <cellStyle name="Išvestis 5" xfId="292" xr:uid="{00000000-0005-0000-0000-000023010000}"/>
    <cellStyle name="Išvestis 6" xfId="293" xr:uid="{00000000-0005-0000-0000-000024010000}"/>
    <cellStyle name="Išvestis 7" xfId="294" xr:uid="{00000000-0005-0000-0000-000025010000}"/>
    <cellStyle name="Įvestis 2" xfId="295" xr:uid="{00000000-0005-0000-0000-000026010000}"/>
    <cellStyle name="Įvestis 2 2" xfId="296" xr:uid="{00000000-0005-0000-0000-000027010000}"/>
    <cellStyle name="Įvestis 2 2 2" xfId="297" xr:uid="{00000000-0005-0000-0000-000028010000}"/>
    <cellStyle name="Įvestis 2 3" xfId="298" xr:uid="{00000000-0005-0000-0000-000029010000}"/>
    <cellStyle name="Įvestis 3" xfId="299" xr:uid="{00000000-0005-0000-0000-00002A010000}"/>
    <cellStyle name="Įvestis 3 2" xfId="300" xr:uid="{00000000-0005-0000-0000-00002B010000}"/>
    <cellStyle name="Įvestis 4" xfId="301" xr:uid="{00000000-0005-0000-0000-00002C010000}"/>
    <cellStyle name="Įvestis 4 2" xfId="302" xr:uid="{00000000-0005-0000-0000-00002D010000}"/>
    <cellStyle name="Įvestis 5" xfId="303" xr:uid="{00000000-0005-0000-0000-00002E010000}"/>
    <cellStyle name="Įvestis 6" xfId="304" xr:uid="{00000000-0005-0000-0000-00002F010000}"/>
    <cellStyle name="Įvestis 7" xfId="305" xr:uid="{00000000-0005-0000-0000-000030010000}"/>
    <cellStyle name="Kablelis 2" xfId="306" xr:uid="{00000000-0005-0000-0000-000031010000}"/>
    <cellStyle name="Kablelis 3" xfId="307" xr:uid="{00000000-0005-0000-0000-000032010000}"/>
    <cellStyle name="Kablelis 4" xfId="308" xr:uid="{00000000-0005-0000-0000-000033010000}"/>
    <cellStyle name="Kablelis 5" xfId="309" xr:uid="{00000000-0005-0000-0000-000034010000}"/>
    <cellStyle name="Kablelis 6" xfId="310" xr:uid="{00000000-0005-0000-0000-000035010000}"/>
    <cellStyle name="Kablelis 7" xfId="311" xr:uid="{00000000-0005-0000-0000-000036010000}"/>
    <cellStyle name="Kablelis 7 2" xfId="531" xr:uid="{00000000-0005-0000-0000-00003A010000}"/>
    <cellStyle name="Linked Cell 2" xfId="312" xr:uid="{00000000-0005-0000-0000-000037010000}"/>
    <cellStyle name="Linked Cell 3" xfId="313" xr:uid="{00000000-0005-0000-0000-000038010000}"/>
    <cellStyle name="Millares 2" xfId="314" xr:uid="{00000000-0005-0000-0000-000039010000}"/>
    <cellStyle name="Millares 2 2" xfId="315" xr:uid="{00000000-0005-0000-0000-00003A010000}"/>
    <cellStyle name="Millares 3" xfId="316" xr:uid="{00000000-0005-0000-0000-00003B010000}"/>
    <cellStyle name="Millares 3 2" xfId="317" xr:uid="{00000000-0005-0000-0000-00003C010000}"/>
    <cellStyle name="Neutral 2" xfId="318" xr:uid="{00000000-0005-0000-0000-00003D010000}"/>
    <cellStyle name="Neutral 3" xfId="319" xr:uid="{00000000-0005-0000-0000-00003E010000}"/>
    <cellStyle name="Neutralus 2" xfId="320" xr:uid="{00000000-0005-0000-0000-00003F010000}"/>
    <cellStyle name="Neutralus 3" xfId="321" xr:uid="{00000000-0005-0000-0000-000040010000}"/>
    <cellStyle name="Neutralus 4" xfId="322" xr:uid="{00000000-0005-0000-0000-000041010000}"/>
    <cellStyle name="Neutralus 5" xfId="323" xr:uid="{00000000-0005-0000-0000-000042010000}"/>
    <cellStyle name="Neutralus 6" xfId="324" xr:uid="{00000000-0005-0000-0000-000043010000}"/>
    <cellStyle name="Neutralus 7" xfId="325" xr:uid="{00000000-0005-0000-0000-000044010000}"/>
    <cellStyle name="Normal" xfId="0" builtinId="0"/>
    <cellStyle name="Normal 10" xfId="558" xr:uid="{00000000-0005-0000-0000-00005C020000}"/>
    <cellStyle name="Normal 2" xfId="326" xr:uid="{00000000-0005-0000-0000-000046010000}"/>
    <cellStyle name="Normal 2 2" xfId="327" xr:uid="{00000000-0005-0000-0000-000047010000}"/>
    <cellStyle name="Normal 2 2 2" xfId="328" xr:uid="{00000000-0005-0000-0000-000048010000}"/>
    <cellStyle name="Normal 2 2 3" xfId="329" xr:uid="{00000000-0005-0000-0000-000049010000}"/>
    <cellStyle name="Normal 2 3" xfId="330" xr:uid="{00000000-0005-0000-0000-00004A010000}"/>
    <cellStyle name="Normal 2 3 2" xfId="331" xr:uid="{00000000-0005-0000-0000-00004B010000}"/>
    <cellStyle name="Normal 2 3 3" xfId="332" xr:uid="{00000000-0005-0000-0000-00004C010000}"/>
    <cellStyle name="Normal 2 4" xfId="333" xr:uid="{00000000-0005-0000-0000-00004D010000}"/>
    <cellStyle name="Normal 2 5" xfId="334" xr:uid="{00000000-0005-0000-0000-00004E010000}"/>
    <cellStyle name="Normal 2 6" xfId="556" xr:uid="{00000000-0005-0000-0000-00005A020000}"/>
    <cellStyle name="Normal 2_~0149226" xfId="335" xr:uid="{00000000-0005-0000-0000-00004F010000}"/>
    <cellStyle name="Normal 3" xfId="336" xr:uid="{00000000-0005-0000-0000-000050010000}"/>
    <cellStyle name="Normal 3 2" xfId="337" xr:uid="{00000000-0005-0000-0000-000051010000}"/>
    <cellStyle name="Normal 3 2 2" xfId="513" xr:uid="{00000000-0005-0000-0000-000004000000}"/>
    <cellStyle name="Normal 3 3" xfId="338" xr:uid="{00000000-0005-0000-0000-000052010000}"/>
    <cellStyle name="Normal 3 3 2" xfId="514" xr:uid="{00000000-0005-0000-0000-000005000000}"/>
    <cellStyle name="Normal 3 4" xfId="339" xr:uid="{00000000-0005-0000-0000-000053010000}"/>
    <cellStyle name="Normal 3 5" xfId="512" xr:uid="{00000000-0005-0000-0000-000002000000}"/>
    <cellStyle name="Normal 3_annex8corep" xfId="340" xr:uid="{00000000-0005-0000-0000-000054010000}"/>
    <cellStyle name="Normal 4" xfId="341" xr:uid="{00000000-0005-0000-0000-000055010000}"/>
    <cellStyle name="Normal 4 2" xfId="342" xr:uid="{00000000-0005-0000-0000-000056010000}"/>
    <cellStyle name="Normal 4 3" xfId="343" xr:uid="{00000000-0005-0000-0000-000057010000}"/>
    <cellStyle name="Normal 4 4" xfId="344" xr:uid="{00000000-0005-0000-0000-000058010000}"/>
    <cellStyle name="Normal 4 5" xfId="515" xr:uid="{00000000-0005-0000-0000-000006000000}"/>
    <cellStyle name="Normal 4_Bendru koeficientai 2012.03.01 (+)" xfId="345" xr:uid="{00000000-0005-0000-0000-000059010000}"/>
    <cellStyle name="Normal 5" xfId="346" xr:uid="{00000000-0005-0000-0000-00005A010000}"/>
    <cellStyle name="Normal 5 2" xfId="347" xr:uid="{00000000-0005-0000-0000-00005B010000}"/>
    <cellStyle name="Normal 6" xfId="348" xr:uid="{00000000-0005-0000-0000-00005C010000}"/>
    <cellStyle name="Normal 7" xfId="349" xr:uid="{00000000-0005-0000-0000-00005D010000}"/>
    <cellStyle name="Normal 8" xfId="350" xr:uid="{00000000-0005-0000-0000-00005E010000}"/>
    <cellStyle name="Normal 9" xfId="555" xr:uid="{00000000-0005-0000-0000-000059020000}"/>
    <cellStyle name="Normale_2011 04 14 Templates for stress test_bcl" xfId="351" xr:uid="{00000000-0005-0000-0000-00005F010000}"/>
    <cellStyle name="Notas" xfId="352" xr:uid="{00000000-0005-0000-0000-000060010000}"/>
    <cellStyle name="Note 2" xfId="353" xr:uid="{00000000-0005-0000-0000-000061010000}"/>
    <cellStyle name="Note 2 2" xfId="354" xr:uid="{00000000-0005-0000-0000-000062010000}"/>
    <cellStyle name="Note 2 3" xfId="355" xr:uid="{00000000-0005-0000-0000-000063010000}"/>
    <cellStyle name="Note 2 4" xfId="356" xr:uid="{00000000-0005-0000-0000-000064010000}"/>
    <cellStyle name="Note 3" xfId="357" xr:uid="{00000000-0005-0000-0000-000065010000}"/>
    <cellStyle name="Note 4" xfId="358" xr:uid="{00000000-0005-0000-0000-000066010000}"/>
    <cellStyle name="Output 2" xfId="359" xr:uid="{00000000-0005-0000-0000-000067010000}"/>
    <cellStyle name="Output 2 2" xfId="360" xr:uid="{00000000-0005-0000-0000-000068010000}"/>
    <cellStyle name="Output 2 3" xfId="361" xr:uid="{00000000-0005-0000-0000-000069010000}"/>
    <cellStyle name="Output 2 4" xfId="362" xr:uid="{00000000-0005-0000-0000-00006A010000}"/>
    <cellStyle name="Output 3" xfId="363" xr:uid="{00000000-0005-0000-0000-00006B010000}"/>
    <cellStyle name="Output 4" xfId="364" xr:uid="{00000000-0005-0000-0000-00006C010000}"/>
    <cellStyle name="Paprastas 10" xfId="365" xr:uid="{00000000-0005-0000-0000-00006D010000}"/>
    <cellStyle name="Paprastas 10 2" xfId="532" xr:uid="{00000000-0005-0000-0000-000071010000}"/>
    <cellStyle name="Paprastas 11" xfId="366" xr:uid="{00000000-0005-0000-0000-00006E010000}"/>
    <cellStyle name="Paprastas 11 2" xfId="533" xr:uid="{00000000-0005-0000-0000-000072010000}"/>
    <cellStyle name="Paprastas 12" xfId="367" xr:uid="{00000000-0005-0000-0000-00006F010000}"/>
    <cellStyle name="Paprastas 12 2" xfId="534" xr:uid="{00000000-0005-0000-0000-000073010000}"/>
    <cellStyle name="Paprastas 13" xfId="368" xr:uid="{00000000-0005-0000-0000-000070010000}"/>
    <cellStyle name="Paprastas 13 2" xfId="535" xr:uid="{00000000-0005-0000-0000-000074010000}"/>
    <cellStyle name="Paprastas 14" xfId="369" xr:uid="{00000000-0005-0000-0000-000071010000}"/>
    <cellStyle name="Paprastas 15" xfId="370" xr:uid="{00000000-0005-0000-0000-000072010000}"/>
    <cellStyle name="Paprastas 15 2" xfId="536" xr:uid="{00000000-0005-0000-0000-000076010000}"/>
    <cellStyle name="Paprastas 16" xfId="371" xr:uid="{00000000-0005-0000-0000-000073010000}"/>
    <cellStyle name="Paprastas 16 2" xfId="537" xr:uid="{00000000-0005-0000-0000-000077010000}"/>
    <cellStyle name="Paprastas 17" xfId="372" xr:uid="{00000000-0005-0000-0000-000074010000}"/>
    <cellStyle name="Paprastas 17 2" xfId="538" xr:uid="{00000000-0005-0000-0000-000078010000}"/>
    <cellStyle name="Paprastas 18" xfId="373" xr:uid="{00000000-0005-0000-0000-000075010000}"/>
    <cellStyle name="Paprastas 18 2" xfId="539" xr:uid="{00000000-0005-0000-0000-000079010000}"/>
    <cellStyle name="Paprastas 19" xfId="374" xr:uid="{00000000-0005-0000-0000-000076010000}"/>
    <cellStyle name="Paprastas 19 2" xfId="540" xr:uid="{00000000-0005-0000-0000-00007A010000}"/>
    <cellStyle name="Paprastas 2" xfId="375" xr:uid="{00000000-0005-0000-0000-000077010000}"/>
    <cellStyle name="Paprastas 2 2" xfId="376" xr:uid="{00000000-0005-0000-0000-000078010000}"/>
    <cellStyle name="Paprastas 2 3" xfId="377" xr:uid="{00000000-0005-0000-0000-000079010000}"/>
    <cellStyle name="Paprastas 20" xfId="378" xr:uid="{00000000-0005-0000-0000-00007A010000}"/>
    <cellStyle name="Paprastas 20 2" xfId="541" xr:uid="{00000000-0005-0000-0000-00007E010000}"/>
    <cellStyle name="Paprastas 21" xfId="379" xr:uid="{00000000-0005-0000-0000-00007B010000}"/>
    <cellStyle name="Paprastas 21 2" xfId="542" xr:uid="{00000000-0005-0000-0000-00007F010000}"/>
    <cellStyle name="Paprastas 22" xfId="380" xr:uid="{00000000-0005-0000-0000-00007C010000}"/>
    <cellStyle name="Paprastas 22 2" xfId="543" xr:uid="{00000000-0005-0000-0000-000080010000}"/>
    <cellStyle name="Paprastas 23" xfId="381" xr:uid="{00000000-0005-0000-0000-00007D010000}"/>
    <cellStyle name="Paprastas 23 2" xfId="544" xr:uid="{00000000-0005-0000-0000-000081010000}"/>
    <cellStyle name="Paprastas 24" xfId="382" xr:uid="{00000000-0005-0000-0000-00007E010000}"/>
    <cellStyle name="Paprastas 24 2" xfId="545" xr:uid="{00000000-0005-0000-0000-000082010000}"/>
    <cellStyle name="Paprastas 25" xfId="383" xr:uid="{00000000-0005-0000-0000-00007F010000}"/>
    <cellStyle name="Paprastas 25 2" xfId="546" xr:uid="{00000000-0005-0000-0000-000083010000}"/>
    <cellStyle name="Paprastas 26" xfId="384" xr:uid="{00000000-0005-0000-0000-000080010000}"/>
    <cellStyle name="Paprastas 26 2" xfId="547" xr:uid="{00000000-0005-0000-0000-000084010000}"/>
    <cellStyle name="Paprastas 27" xfId="385" xr:uid="{00000000-0005-0000-0000-000081010000}"/>
    <cellStyle name="Paprastas 27 2" xfId="548" xr:uid="{00000000-0005-0000-0000-000085010000}"/>
    <cellStyle name="Paprastas 28" xfId="386" xr:uid="{00000000-0005-0000-0000-000082010000}"/>
    <cellStyle name="Paprastas 28 2" xfId="549" xr:uid="{00000000-0005-0000-0000-000086010000}"/>
    <cellStyle name="Paprastas 29" xfId="387" xr:uid="{00000000-0005-0000-0000-000083010000}"/>
    <cellStyle name="Paprastas 29 2" xfId="529" xr:uid="{00000000-0005-0000-0000-000087010000}"/>
    <cellStyle name="Paprastas 3" xfId="388" xr:uid="{00000000-0005-0000-0000-000084010000}"/>
    <cellStyle name="Paprastas 3 2" xfId="389" xr:uid="{00000000-0005-0000-0000-000085010000}"/>
    <cellStyle name="Paprastas 30" xfId="390" xr:uid="{00000000-0005-0000-0000-000086010000}"/>
    <cellStyle name="Paprastas 4" xfId="391" xr:uid="{00000000-0005-0000-0000-000087010000}"/>
    <cellStyle name="Paprastas 5" xfId="392" xr:uid="{00000000-0005-0000-0000-000088010000}"/>
    <cellStyle name="Paprastas 6" xfId="393" xr:uid="{00000000-0005-0000-0000-000089010000}"/>
    <cellStyle name="Paprastas 7" xfId="394" xr:uid="{00000000-0005-0000-0000-00008A010000}"/>
    <cellStyle name="Paprastas 7 2" xfId="550" xr:uid="{00000000-0005-0000-0000-00008E010000}"/>
    <cellStyle name="Paprastas 8" xfId="395" xr:uid="{00000000-0005-0000-0000-00008B010000}"/>
    <cellStyle name="Paprastas 8 2" xfId="551" xr:uid="{00000000-0005-0000-0000-00008F010000}"/>
    <cellStyle name="Paprastas 9" xfId="396" xr:uid="{00000000-0005-0000-0000-00008C010000}"/>
    <cellStyle name="Paprastas 9 2" xfId="552" xr:uid="{00000000-0005-0000-0000-000090010000}"/>
    <cellStyle name="Paprastas_Sheet1" xfId="397" xr:uid="{00000000-0005-0000-0000-00008D010000}"/>
    <cellStyle name="Paryškinimas 1 2" xfId="398" xr:uid="{00000000-0005-0000-0000-00008E010000}"/>
    <cellStyle name="Paryškinimas 1 3" xfId="399" xr:uid="{00000000-0005-0000-0000-00008F010000}"/>
    <cellStyle name="Paryškinimas 1 4" xfId="400" xr:uid="{00000000-0005-0000-0000-000090010000}"/>
    <cellStyle name="Paryškinimas 1 5" xfId="401" xr:uid="{00000000-0005-0000-0000-000091010000}"/>
    <cellStyle name="Paryškinimas 1 6" xfId="402" xr:uid="{00000000-0005-0000-0000-000092010000}"/>
    <cellStyle name="Paryškinimas 1 7" xfId="403" xr:uid="{00000000-0005-0000-0000-000093010000}"/>
    <cellStyle name="Paryškinimas 2 2" xfId="404" xr:uid="{00000000-0005-0000-0000-000094010000}"/>
    <cellStyle name="Paryškinimas 2 3" xfId="405" xr:uid="{00000000-0005-0000-0000-000095010000}"/>
    <cellStyle name="Paryškinimas 2 4" xfId="406" xr:uid="{00000000-0005-0000-0000-000096010000}"/>
    <cellStyle name="Paryškinimas 2 5" xfId="407" xr:uid="{00000000-0005-0000-0000-000097010000}"/>
    <cellStyle name="Paryškinimas 2 6" xfId="408" xr:uid="{00000000-0005-0000-0000-000098010000}"/>
    <cellStyle name="Paryškinimas 2 7" xfId="409" xr:uid="{00000000-0005-0000-0000-000099010000}"/>
    <cellStyle name="Paryškinimas 3 2" xfId="410" xr:uid="{00000000-0005-0000-0000-00009A010000}"/>
    <cellStyle name="Paryškinimas 3 3" xfId="411" xr:uid="{00000000-0005-0000-0000-00009B010000}"/>
    <cellStyle name="Paryškinimas 3 4" xfId="412" xr:uid="{00000000-0005-0000-0000-00009C010000}"/>
    <cellStyle name="Paryškinimas 3 5" xfId="413" xr:uid="{00000000-0005-0000-0000-00009D010000}"/>
    <cellStyle name="Paryškinimas 3 6" xfId="414" xr:uid="{00000000-0005-0000-0000-00009E010000}"/>
    <cellStyle name="Paryškinimas 3 7" xfId="415" xr:uid="{00000000-0005-0000-0000-00009F010000}"/>
    <cellStyle name="Paryškinimas 4 2" xfId="416" xr:uid="{00000000-0005-0000-0000-0000A0010000}"/>
    <cellStyle name="Paryškinimas 4 3" xfId="417" xr:uid="{00000000-0005-0000-0000-0000A1010000}"/>
    <cellStyle name="Paryškinimas 4 4" xfId="418" xr:uid="{00000000-0005-0000-0000-0000A2010000}"/>
    <cellStyle name="Paryškinimas 4 5" xfId="419" xr:uid="{00000000-0005-0000-0000-0000A3010000}"/>
    <cellStyle name="Paryškinimas 4 6" xfId="420" xr:uid="{00000000-0005-0000-0000-0000A4010000}"/>
    <cellStyle name="Paryškinimas 4 7" xfId="421" xr:uid="{00000000-0005-0000-0000-0000A5010000}"/>
    <cellStyle name="Paryškinimas 5 2" xfId="422" xr:uid="{00000000-0005-0000-0000-0000A6010000}"/>
    <cellStyle name="Paryškinimas 5 3" xfId="423" xr:uid="{00000000-0005-0000-0000-0000A7010000}"/>
    <cellStyle name="Paryškinimas 5 4" xfId="424" xr:uid="{00000000-0005-0000-0000-0000A8010000}"/>
    <cellStyle name="Paryškinimas 5 5" xfId="425" xr:uid="{00000000-0005-0000-0000-0000A9010000}"/>
    <cellStyle name="Paryškinimas 5 6" xfId="426" xr:uid="{00000000-0005-0000-0000-0000AA010000}"/>
    <cellStyle name="Paryškinimas 5 7" xfId="427" xr:uid="{00000000-0005-0000-0000-0000AB010000}"/>
    <cellStyle name="Paryškinimas 6 2" xfId="428" xr:uid="{00000000-0005-0000-0000-0000AC010000}"/>
    <cellStyle name="Paryškinimas 6 3" xfId="429" xr:uid="{00000000-0005-0000-0000-0000AD010000}"/>
    <cellStyle name="Paryškinimas 6 4" xfId="430" xr:uid="{00000000-0005-0000-0000-0000AE010000}"/>
    <cellStyle name="Paryškinimas 6 5" xfId="431" xr:uid="{00000000-0005-0000-0000-0000AF010000}"/>
    <cellStyle name="Paryškinimas 6 6" xfId="432" xr:uid="{00000000-0005-0000-0000-0000B0010000}"/>
    <cellStyle name="Paryškinimas 6 7" xfId="433" xr:uid="{00000000-0005-0000-0000-0000B1010000}"/>
    <cellStyle name="Pastaba 2" xfId="434" xr:uid="{00000000-0005-0000-0000-0000B2010000}"/>
    <cellStyle name="Pastaba 2 2" xfId="435" xr:uid="{00000000-0005-0000-0000-0000B3010000}"/>
    <cellStyle name="Pastaba 2 2 2" xfId="436" xr:uid="{00000000-0005-0000-0000-0000B4010000}"/>
    <cellStyle name="Pastaba 2 3" xfId="437" xr:uid="{00000000-0005-0000-0000-0000B5010000}"/>
    <cellStyle name="Pastaba 3" xfId="438" xr:uid="{00000000-0005-0000-0000-0000B6010000}"/>
    <cellStyle name="Pastaba 3 2" xfId="439" xr:uid="{00000000-0005-0000-0000-0000B7010000}"/>
    <cellStyle name="Pastaba 4" xfId="440" xr:uid="{00000000-0005-0000-0000-0000B8010000}"/>
    <cellStyle name="Pastaba 4 2" xfId="441" xr:uid="{00000000-0005-0000-0000-0000B9010000}"/>
    <cellStyle name="Pastaba 5" xfId="442" xr:uid="{00000000-0005-0000-0000-0000BA010000}"/>
    <cellStyle name="Pastaba 6" xfId="443" xr:uid="{00000000-0005-0000-0000-0000BB010000}"/>
    <cellStyle name="Pastaba 7" xfId="444" xr:uid="{00000000-0005-0000-0000-0000BC010000}"/>
    <cellStyle name="Pastaba 8" xfId="445" xr:uid="{00000000-0005-0000-0000-0000BD010000}"/>
    <cellStyle name="Pastaba 8 2" xfId="553" xr:uid="{00000000-0005-0000-0000-0000C1010000}"/>
    <cellStyle name="Pavadinimas 2" xfId="446" xr:uid="{00000000-0005-0000-0000-0000BE010000}"/>
    <cellStyle name="Pavadinimas 3" xfId="447" xr:uid="{00000000-0005-0000-0000-0000BF010000}"/>
    <cellStyle name="Pavadinimas 4" xfId="448" xr:uid="{00000000-0005-0000-0000-0000C0010000}"/>
    <cellStyle name="Pavadinimas 5" xfId="449" xr:uid="{00000000-0005-0000-0000-0000C1010000}"/>
    <cellStyle name="Pavadinimas 6" xfId="450" xr:uid="{00000000-0005-0000-0000-0000C2010000}"/>
    <cellStyle name="Pavadinimas 7" xfId="451" xr:uid="{00000000-0005-0000-0000-0000C3010000}"/>
    <cellStyle name="Percent 2" xfId="452" xr:uid="{00000000-0005-0000-0000-0000C5010000}"/>
    <cellStyle name="Percent 2 2" xfId="516" xr:uid="{00000000-0005-0000-0000-000009000000}"/>
    <cellStyle name="Percent 3" xfId="557" xr:uid="{00000000-0005-0000-0000-00005B020000}"/>
    <cellStyle name="Procentai 2" xfId="453" xr:uid="{00000000-0005-0000-0000-0000C6010000}"/>
    <cellStyle name="Procentai 2 2" xfId="454" xr:uid="{00000000-0005-0000-0000-0000C7010000}"/>
    <cellStyle name="Procentai 3" xfId="455" xr:uid="{00000000-0005-0000-0000-0000C8010000}"/>
    <cellStyle name="Procentai 4" xfId="456" xr:uid="{00000000-0005-0000-0000-0000C9010000}"/>
    <cellStyle name="Procentai 4 2" xfId="457" xr:uid="{00000000-0005-0000-0000-0000CA010000}"/>
    <cellStyle name="Procentai 5" xfId="458" xr:uid="{00000000-0005-0000-0000-0000CB010000}"/>
    <cellStyle name="Procentinė reikšmė 2" xfId="459" xr:uid="{00000000-0005-0000-0000-0000CC010000}"/>
    <cellStyle name="Salida" xfId="460" xr:uid="{00000000-0005-0000-0000-0000CD010000}"/>
    <cellStyle name="Skaičiavimas 2" xfId="461" xr:uid="{00000000-0005-0000-0000-0000CE010000}"/>
    <cellStyle name="Skaičiavimas 2 2" xfId="462" xr:uid="{00000000-0005-0000-0000-0000CF010000}"/>
    <cellStyle name="Skaičiavimas 2 2 2" xfId="463" xr:uid="{00000000-0005-0000-0000-0000D0010000}"/>
    <cellStyle name="Skaičiavimas 2 3" xfId="464" xr:uid="{00000000-0005-0000-0000-0000D1010000}"/>
    <cellStyle name="Skaičiavimas 3" xfId="465" xr:uid="{00000000-0005-0000-0000-0000D2010000}"/>
    <cellStyle name="Skaičiavimas 3 2" xfId="466" xr:uid="{00000000-0005-0000-0000-0000D3010000}"/>
    <cellStyle name="Skaičiavimas 4" xfId="467" xr:uid="{00000000-0005-0000-0000-0000D4010000}"/>
    <cellStyle name="Skaičiavimas 4 2" xfId="468" xr:uid="{00000000-0005-0000-0000-0000D5010000}"/>
    <cellStyle name="Skaičiavimas 5" xfId="469" xr:uid="{00000000-0005-0000-0000-0000D6010000}"/>
    <cellStyle name="Skaičiavimas 6" xfId="470" xr:uid="{00000000-0005-0000-0000-0000D7010000}"/>
    <cellStyle name="Skaičiavimas 7" xfId="471" xr:uid="{00000000-0005-0000-0000-0000D8010000}"/>
    <cellStyle name="Standard_20100527-COREP-proposal_CR-SEC_consultation" xfId="472" xr:uid="{00000000-0005-0000-0000-0000D9010000}"/>
    <cellStyle name="Suma 2" xfId="473" xr:uid="{00000000-0005-0000-0000-0000DA010000}"/>
    <cellStyle name="Suma 2 2" xfId="474" xr:uid="{00000000-0005-0000-0000-0000DB010000}"/>
    <cellStyle name="Suma 2 2 2" xfId="475" xr:uid="{00000000-0005-0000-0000-0000DC010000}"/>
    <cellStyle name="Suma 2 3" xfId="476" xr:uid="{00000000-0005-0000-0000-0000DD010000}"/>
    <cellStyle name="Suma 3" xfId="477" xr:uid="{00000000-0005-0000-0000-0000DE010000}"/>
    <cellStyle name="Suma 3 2" xfId="478" xr:uid="{00000000-0005-0000-0000-0000DF010000}"/>
    <cellStyle name="Suma 4" xfId="479" xr:uid="{00000000-0005-0000-0000-0000E0010000}"/>
    <cellStyle name="Suma 4 2" xfId="480" xr:uid="{00000000-0005-0000-0000-0000E1010000}"/>
    <cellStyle name="Suma 5" xfId="481" xr:uid="{00000000-0005-0000-0000-0000E2010000}"/>
    <cellStyle name="Suma 6" xfId="482" xr:uid="{00000000-0005-0000-0000-0000E3010000}"/>
    <cellStyle name="Suma 7" xfId="483" xr:uid="{00000000-0005-0000-0000-0000E4010000}"/>
    <cellStyle name="Susietas langelis 2" xfId="484" xr:uid="{00000000-0005-0000-0000-0000E5010000}"/>
    <cellStyle name="Susietas langelis 3" xfId="485" xr:uid="{00000000-0005-0000-0000-0000E6010000}"/>
    <cellStyle name="Susietas langelis 4" xfId="486" xr:uid="{00000000-0005-0000-0000-0000E7010000}"/>
    <cellStyle name="Susietas langelis 5" xfId="487" xr:uid="{00000000-0005-0000-0000-0000E8010000}"/>
    <cellStyle name="Susietas langelis 6" xfId="488" xr:uid="{00000000-0005-0000-0000-0000E9010000}"/>
    <cellStyle name="Susietas langelis 7" xfId="489" xr:uid="{00000000-0005-0000-0000-0000EA010000}"/>
    <cellStyle name="Texto de advertencia" xfId="490" xr:uid="{00000000-0005-0000-0000-0000EB010000}"/>
    <cellStyle name="Texto explicativo" xfId="491" xr:uid="{00000000-0005-0000-0000-0000EC010000}"/>
    <cellStyle name="Tikrinimo langelis 2" xfId="492" xr:uid="{00000000-0005-0000-0000-0000ED010000}"/>
    <cellStyle name="Tikrinimo langelis 3" xfId="493" xr:uid="{00000000-0005-0000-0000-0000EE010000}"/>
    <cellStyle name="Tikrinimo langelis 4" xfId="494" xr:uid="{00000000-0005-0000-0000-0000EF010000}"/>
    <cellStyle name="Tikrinimo langelis 5" xfId="495" xr:uid="{00000000-0005-0000-0000-0000F0010000}"/>
    <cellStyle name="Tikrinimo langelis 6" xfId="496" xr:uid="{00000000-0005-0000-0000-0000F1010000}"/>
    <cellStyle name="Tikrinimo langelis 7" xfId="497" xr:uid="{00000000-0005-0000-0000-0000F2010000}"/>
    <cellStyle name="Title 2" xfId="498" xr:uid="{00000000-0005-0000-0000-0000F3010000}"/>
    <cellStyle name="Title 3" xfId="499" xr:uid="{00000000-0005-0000-0000-0000F4010000}"/>
    <cellStyle name="Título" xfId="500" xr:uid="{00000000-0005-0000-0000-0000F5010000}"/>
    <cellStyle name="Título 1" xfId="501" xr:uid="{00000000-0005-0000-0000-0000F6010000}"/>
    <cellStyle name="Título 2" xfId="502" xr:uid="{00000000-0005-0000-0000-0000F7010000}"/>
    <cellStyle name="Título 3" xfId="503" xr:uid="{00000000-0005-0000-0000-0000F8010000}"/>
    <cellStyle name="Total 2" xfId="504" xr:uid="{00000000-0005-0000-0000-0000F9010000}"/>
    <cellStyle name="Total 2 2" xfId="505" xr:uid="{00000000-0005-0000-0000-0000FA010000}"/>
    <cellStyle name="Total 2 3" xfId="506" xr:uid="{00000000-0005-0000-0000-0000FB010000}"/>
    <cellStyle name="Total 2 4" xfId="507" xr:uid="{00000000-0005-0000-0000-0000FC010000}"/>
    <cellStyle name="Total 3" xfId="508" xr:uid="{00000000-0005-0000-0000-0000FD010000}"/>
    <cellStyle name="Total 4" xfId="509" xr:uid="{00000000-0005-0000-0000-0000FE010000}"/>
    <cellStyle name="Warning Text 2" xfId="510" xr:uid="{00000000-0005-0000-0000-0000FF010000}"/>
    <cellStyle name="Warning Text 3" xfId="511" xr:uid="{00000000-0005-0000-0000-000000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6"/>
  <sheetViews>
    <sheetView tabSelected="1" zoomScale="70" zoomScaleNormal="70" workbookViewId="0">
      <selection activeCell="D20" sqref="D20"/>
    </sheetView>
  </sheetViews>
  <sheetFormatPr defaultColWidth="9.1796875" defaultRowHeight="15.5"/>
  <cols>
    <col min="1" max="1" width="44.1796875" style="20" customWidth="1"/>
    <col min="2" max="4" width="18.1796875" style="62" customWidth="1"/>
    <col min="5" max="5" width="18.1796875" style="20" customWidth="1"/>
    <col min="6" max="6" width="18.1796875" style="62" customWidth="1"/>
    <col min="7" max="11" width="18.1796875" style="20" customWidth="1"/>
    <col min="12" max="16384" width="9.1796875" style="2"/>
  </cols>
  <sheetData>
    <row r="1" spans="1:11" ht="18.5">
      <c r="A1" s="10" t="s">
        <v>18</v>
      </c>
      <c r="B1" s="11"/>
      <c r="C1" s="11"/>
      <c r="D1" s="11"/>
      <c r="E1" s="12"/>
      <c r="F1" s="11"/>
      <c r="G1" s="12"/>
      <c r="H1" s="12"/>
      <c r="I1" s="12"/>
      <c r="J1" s="12"/>
      <c r="K1" s="12"/>
    </row>
    <row r="2" spans="1:11">
      <c r="A2" s="12"/>
      <c r="B2" s="11"/>
      <c r="C2" s="11"/>
      <c r="D2" s="11"/>
      <c r="E2" s="12"/>
      <c r="F2" s="11"/>
      <c r="G2" s="12"/>
      <c r="H2" s="12"/>
      <c r="I2" s="12"/>
      <c r="J2" s="12"/>
      <c r="K2" s="12"/>
    </row>
    <row r="3" spans="1:11">
      <c r="A3" s="12"/>
      <c r="B3" s="11"/>
      <c r="C3" s="11"/>
      <c r="D3" s="11"/>
      <c r="E3" s="12"/>
      <c r="F3" s="11"/>
      <c r="G3" s="12"/>
      <c r="H3" s="12"/>
      <c r="I3" s="12"/>
      <c r="J3" s="12"/>
      <c r="K3" s="12"/>
    </row>
    <row r="4" spans="1:11">
      <c r="A4" s="12"/>
      <c r="B4" s="11"/>
      <c r="C4" s="11"/>
      <c r="D4" s="11"/>
      <c r="E4" s="12"/>
      <c r="F4" s="11"/>
      <c r="G4" s="12"/>
      <c r="H4" s="12"/>
      <c r="I4" s="12"/>
      <c r="J4" s="12"/>
      <c r="K4" s="12"/>
    </row>
    <row r="5" spans="1:11" ht="21">
      <c r="A5" s="13" t="s">
        <v>27</v>
      </c>
      <c r="B5" s="14" t="s">
        <v>32</v>
      </c>
      <c r="C5" s="14"/>
      <c r="D5" s="15"/>
      <c r="E5" s="16"/>
      <c r="F5" s="15"/>
      <c r="G5" s="16"/>
      <c r="H5" s="16"/>
      <c r="I5" s="16"/>
      <c r="J5" s="16"/>
      <c r="K5" s="16"/>
    </row>
    <row r="6" spans="1:11">
      <c r="A6" s="17"/>
      <c r="B6" s="18"/>
      <c r="C6" s="18"/>
      <c r="D6" s="18"/>
      <c r="E6" s="18"/>
      <c r="F6" s="18"/>
      <c r="G6" s="18"/>
      <c r="H6" s="18"/>
      <c r="I6" s="18"/>
      <c r="J6" s="19" t="s">
        <v>30</v>
      </c>
    </row>
    <row r="7" spans="1:11">
      <c r="A7" s="21"/>
      <c r="B7" s="19"/>
      <c r="C7" s="19"/>
      <c r="D7" s="19"/>
      <c r="E7" s="21"/>
      <c r="F7" s="19"/>
      <c r="G7" s="21"/>
      <c r="H7" s="21"/>
      <c r="I7" s="21"/>
      <c r="J7" s="21"/>
      <c r="K7" s="21"/>
    </row>
    <row r="8" spans="1:11" ht="72.75" customHeight="1">
      <c r="A8" s="22"/>
      <c r="B8" s="23" t="s">
        <v>28</v>
      </c>
      <c r="C8" s="24" t="s">
        <v>24</v>
      </c>
      <c r="D8" s="25" t="s">
        <v>31</v>
      </c>
      <c r="E8" s="24" t="s">
        <v>25</v>
      </c>
      <c r="F8" s="24" t="s">
        <v>34</v>
      </c>
      <c r="G8" s="24" t="s">
        <v>23</v>
      </c>
      <c r="H8" s="24" t="s">
        <v>26</v>
      </c>
      <c r="I8" s="25" t="s">
        <v>29</v>
      </c>
      <c r="J8" s="26" t="s">
        <v>0</v>
      </c>
      <c r="K8" s="27"/>
    </row>
    <row r="9" spans="1:11" ht="36" customHeight="1">
      <c r="A9" s="28"/>
      <c r="B9" s="29" t="s">
        <v>1</v>
      </c>
      <c r="C9" s="30" t="s">
        <v>1</v>
      </c>
      <c r="D9" s="31" t="s">
        <v>1</v>
      </c>
      <c r="E9" s="30" t="s">
        <v>1</v>
      </c>
      <c r="F9" s="30" t="s">
        <v>1</v>
      </c>
      <c r="G9" s="30" t="s">
        <v>1</v>
      </c>
      <c r="H9" s="31" t="s">
        <v>1</v>
      </c>
      <c r="I9" s="31" t="s">
        <v>1</v>
      </c>
      <c r="J9" s="30" t="s">
        <v>1</v>
      </c>
    </row>
    <row r="10" spans="1:11">
      <c r="A10" s="32" t="s">
        <v>2</v>
      </c>
      <c r="B10" s="33"/>
      <c r="C10" s="33"/>
      <c r="D10" s="34"/>
      <c r="E10" s="33"/>
      <c r="F10" s="33"/>
      <c r="G10" s="33"/>
      <c r="H10" s="33"/>
      <c r="I10" s="35"/>
      <c r="J10" s="33"/>
    </row>
    <row r="11" spans="1:11" s="3" customFormat="1">
      <c r="A11" s="36" t="s">
        <v>3</v>
      </c>
      <c r="B11" s="64">
        <v>65.476244620000003</v>
      </c>
      <c r="C11" s="65">
        <v>3.59</v>
      </c>
      <c r="D11" s="63">
        <v>2</v>
      </c>
      <c r="E11" s="70">
        <v>123.563</v>
      </c>
      <c r="F11" s="66">
        <v>18.92385286</v>
      </c>
      <c r="G11" s="55">
        <v>4.1128546300000011</v>
      </c>
      <c r="H11" s="64">
        <v>56.83</v>
      </c>
      <c r="I11" s="37">
        <v>0.66</v>
      </c>
      <c r="J11" s="71">
        <f>SUM(B11:I11)</f>
        <v>275.15595211000004</v>
      </c>
      <c r="K11" s="38"/>
    </row>
    <row r="12" spans="1:11" s="3" customFormat="1">
      <c r="A12" s="36" t="s">
        <v>4</v>
      </c>
      <c r="B12" s="64">
        <v>65.211450749999997</v>
      </c>
      <c r="C12" s="65">
        <v>1.71</v>
      </c>
      <c r="D12" s="39"/>
      <c r="E12" s="40">
        <v>58.637</v>
      </c>
      <c r="F12" s="66">
        <v>17.597398689999999</v>
      </c>
      <c r="G12" s="55">
        <v>6.9603293599999994</v>
      </c>
      <c r="H12" s="64">
        <v>163.37</v>
      </c>
      <c r="I12" s="37">
        <v>0.09</v>
      </c>
      <c r="J12" s="71">
        <f>SUM(B12:I12)</f>
        <v>313.57617879999998</v>
      </c>
      <c r="K12" s="21"/>
    </row>
    <row r="13" spans="1:11" s="1" customFormat="1">
      <c r="A13" s="41" t="s">
        <v>5</v>
      </c>
      <c r="B13" s="42">
        <v>130.68769537</v>
      </c>
      <c r="C13" s="43">
        <f>SUM(C11:C12)</f>
        <v>5.3</v>
      </c>
      <c r="D13" s="44">
        <v>2</v>
      </c>
      <c r="E13" s="45">
        <f>SUM(E11:E12)</f>
        <v>182.2</v>
      </c>
      <c r="F13" s="46">
        <v>36.521251550000002</v>
      </c>
      <c r="G13" s="47">
        <v>11.07318399</v>
      </c>
      <c r="H13" s="42">
        <v>220.2</v>
      </c>
      <c r="I13" s="48">
        <v>0.75</v>
      </c>
      <c r="J13" s="44">
        <f>SUM(B13:I13)</f>
        <v>588.73213091000002</v>
      </c>
      <c r="K13" s="49"/>
    </row>
    <row r="14" spans="1:11">
      <c r="A14" s="50" t="s">
        <v>6</v>
      </c>
      <c r="B14" s="72"/>
      <c r="C14" s="73"/>
      <c r="D14" s="73"/>
      <c r="E14" s="73"/>
      <c r="F14" s="73"/>
      <c r="G14" s="74"/>
      <c r="H14" s="75"/>
      <c r="I14" s="73"/>
      <c r="J14" s="73"/>
    </row>
    <row r="15" spans="1:11" s="3" customFormat="1">
      <c r="A15" s="36" t="s">
        <v>3</v>
      </c>
      <c r="B15" s="67">
        <v>282.02312334000015</v>
      </c>
      <c r="C15" s="68">
        <v>40.86</v>
      </c>
      <c r="D15" s="51">
        <v>3</v>
      </c>
      <c r="E15" s="40">
        <v>566.06600000000003</v>
      </c>
      <c r="F15" s="76">
        <v>106.68266048999999</v>
      </c>
      <c r="G15" s="77">
        <v>23.322821740000002</v>
      </c>
      <c r="H15" s="67">
        <v>352.95</v>
      </c>
      <c r="I15" s="52">
        <v>1.5</v>
      </c>
      <c r="J15" s="71">
        <f>SUM(B15:I15)</f>
        <v>1376.4046055700001</v>
      </c>
      <c r="K15" s="21"/>
    </row>
    <row r="16" spans="1:11" s="3" customFormat="1">
      <c r="A16" s="36" t="s">
        <v>4</v>
      </c>
      <c r="B16" s="67">
        <v>511.81309768999949</v>
      </c>
      <c r="C16" s="68">
        <v>18.34</v>
      </c>
      <c r="D16" s="51"/>
      <c r="E16" s="40">
        <v>465.07900000000001</v>
      </c>
      <c r="F16" s="76">
        <v>107.98180367000001</v>
      </c>
      <c r="G16" s="77">
        <v>64.489525700000002</v>
      </c>
      <c r="H16" s="67">
        <v>820.06</v>
      </c>
      <c r="I16" s="52">
        <v>0.55000000000000004</v>
      </c>
      <c r="J16" s="71">
        <f>SUM(B16:I16)</f>
        <v>1988.3134270599996</v>
      </c>
      <c r="K16" s="21"/>
    </row>
    <row r="17" spans="1:11" s="1" customFormat="1">
      <c r="A17" s="41" t="s">
        <v>5</v>
      </c>
      <c r="B17" s="42">
        <v>793.83622102999971</v>
      </c>
      <c r="C17" s="53">
        <f>SUM(C15:C16)</f>
        <v>59.2</v>
      </c>
      <c r="D17" s="44">
        <v>3</v>
      </c>
      <c r="E17" s="45">
        <f>SUM(E15:E16)</f>
        <v>1031.145</v>
      </c>
      <c r="F17" s="53">
        <v>214.66446415999999</v>
      </c>
      <c r="G17" s="47">
        <v>87.812347439999996</v>
      </c>
      <c r="H17" s="54">
        <v>1173.01</v>
      </c>
      <c r="I17" s="48">
        <v>2.0499999999999998</v>
      </c>
      <c r="J17" s="44">
        <f>SUM(B17:I17)</f>
        <v>3364.7180326299995</v>
      </c>
      <c r="K17" s="49"/>
    </row>
    <row r="18" spans="1:11">
      <c r="A18" s="50" t="s">
        <v>7</v>
      </c>
      <c r="B18" s="78"/>
      <c r="C18" s="79"/>
      <c r="D18" s="79"/>
      <c r="E18" s="79"/>
      <c r="F18" s="79"/>
      <c r="G18" s="80"/>
      <c r="H18" s="81"/>
      <c r="I18" s="73"/>
      <c r="J18" s="79"/>
    </row>
    <row r="19" spans="1:11" s="3" customFormat="1">
      <c r="A19" s="36" t="s">
        <v>3</v>
      </c>
      <c r="B19" s="67">
        <v>95.802986950000005</v>
      </c>
      <c r="C19" s="68">
        <v>7.94</v>
      </c>
      <c r="D19" s="51">
        <v>4</v>
      </c>
      <c r="E19" s="70">
        <v>228.24242749000001</v>
      </c>
      <c r="F19" s="69">
        <v>35.269923570000003</v>
      </c>
      <c r="G19" s="55">
        <v>7.6874491599999999</v>
      </c>
      <c r="H19" s="67">
        <v>66.084876475930969</v>
      </c>
      <c r="I19" s="52">
        <v>1.96</v>
      </c>
      <c r="J19" s="71">
        <f>SUM(B19:I19)</f>
        <v>446.98766364593092</v>
      </c>
      <c r="K19" s="21"/>
    </row>
    <row r="20" spans="1:11" s="3" customFormat="1">
      <c r="A20" s="36" t="s">
        <v>4</v>
      </c>
      <c r="B20" s="67">
        <v>117.93231686999999</v>
      </c>
      <c r="C20" s="68">
        <v>7.13</v>
      </c>
      <c r="D20" s="51"/>
      <c r="E20" s="39">
        <v>110.59830836</v>
      </c>
      <c r="F20" s="69">
        <v>24.585650080000001</v>
      </c>
      <c r="G20" s="55">
        <v>10.47462</v>
      </c>
      <c r="H20" s="67">
        <v>189.97512352406903</v>
      </c>
      <c r="I20" s="52">
        <v>0.23</v>
      </c>
      <c r="J20" s="71">
        <f>SUM(B20:I20)</f>
        <v>460.92601883406905</v>
      </c>
      <c r="K20" s="21"/>
    </row>
    <row r="21" spans="1:11" s="1" customFormat="1">
      <c r="A21" s="41" t="s">
        <v>5</v>
      </c>
      <c r="B21" s="42">
        <v>213.73530382000001</v>
      </c>
      <c r="C21" s="53">
        <f>SUM(C19:C20)</f>
        <v>15.07</v>
      </c>
      <c r="D21" s="44">
        <v>4</v>
      </c>
      <c r="E21" s="45">
        <f>SUM(E19:E20)</f>
        <v>338.84073584999999</v>
      </c>
      <c r="F21" s="56">
        <v>59.855573649999997</v>
      </c>
      <c r="G21" s="47">
        <v>18.162069160000001</v>
      </c>
      <c r="H21" s="54">
        <v>256.06</v>
      </c>
      <c r="I21" s="48">
        <v>2.19</v>
      </c>
      <c r="J21" s="44">
        <f>SUM(B21:I21)</f>
        <v>907.91368248000003</v>
      </c>
      <c r="K21" s="12"/>
    </row>
    <row r="22" spans="1:11">
      <c r="A22" s="50" t="s">
        <v>8</v>
      </c>
      <c r="B22" s="78"/>
      <c r="C22" s="73"/>
      <c r="D22" s="73"/>
      <c r="E22" s="73"/>
      <c r="F22" s="73"/>
      <c r="G22" s="74"/>
      <c r="H22" s="82"/>
      <c r="I22" s="73"/>
      <c r="J22" s="73"/>
    </row>
    <row r="23" spans="1:11" s="3" customFormat="1">
      <c r="A23" s="36" t="s">
        <v>3</v>
      </c>
      <c r="B23" s="67">
        <v>21.525126</v>
      </c>
      <c r="C23" s="68">
        <v>6.99</v>
      </c>
      <c r="D23" s="51">
        <v>0.01</v>
      </c>
      <c r="E23" s="83">
        <v>53.573999999999998</v>
      </c>
      <c r="F23" s="69">
        <v>16.82140862</v>
      </c>
      <c r="G23" s="55">
        <v>3.4554999999999998</v>
      </c>
      <c r="H23" s="67">
        <v>9.2899999999999991</v>
      </c>
      <c r="I23" s="52">
        <v>0.22</v>
      </c>
      <c r="J23" s="71">
        <f>SUM(B23:I23)</f>
        <v>111.88603462</v>
      </c>
      <c r="K23" s="21"/>
    </row>
    <row r="24" spans="1:11" s="3" customFormat="1">
      <c r="A24" s="36" t="s">
        <v>4</v>
      </c>
      <c r="B24" s="67">
        <v>9.8460203400000008</v>
      </c>
      <c r="C24" s="68">
        <v>5.69</v>
      </c>
      <c r="D24" s="51"/>
      <c r="E24" s="51">
        <v>11.17</v>
      </c>
      <c r="F24" s="69">
        <v>12.28706699</v>
      </c>
      <c r="G24" s="57">
        <v>0.4</v>
      </c>
      <c r="H24" s="67">
        <v>12.119999999999997</v>
      </c>
      <c r="I24" s="52">
        <v>0</v>
      </c>
      <c r="J24" s="71">
        <f>SUM(B24:I24)</f>
        <v>51.513087329999998</v>
      </c>
      <c r="K24" s="21"/>
    </row>
    <row r="25" spans="1:11" s="1" customFormat="1">
      <c r="A25" s="41" t="s">
        <v>5</v>
      </c>
      <c r="B25" s="42">
        <v>31.371146340000003</v>
      </c>
      <c r="C25" s="53">
        <f>SUM(C23:C24)</f>
        <v>12.68</v>
      </c>
      <c r="D25" s="44">
        <v>0.01</v>
      </c>
      <c r="E25" s="45">
        <f>SUM(E23:E24)</f>
        <v>64.744</v>
      </c>
      <c r="F25" s="56">
        <v>29.108475609999999</v>
      </c>
      <c r="G25" s="47">
        <v>3.8554999999999997</v>
      </c>
      <c r="H25" s="54">
        <v>21.41</v>
      </c>
      <c r="I25" s="48">
        <v>0.22</v>
      </c>
      <c r="J25" s="44">
        <f>SUM(B25:I25)</f>
        <v>163.39912194999999</v>
      </c>
      <c r="K25" s="12"/>
    </row>
    <row r="26" spans="1:11" ht="15.75" customHeight="1">
      <c r="A26" s="58"/>
      <c r="B26" s="59"/>
      <c r="C26" s="59"/>
      <c r="D26" s="59"/>
      <c r="E26" s="59"/>
      <c r="F26" s="59"/>
      <c r="G26" s="59"/>
      <c r="H26" s="60"/>
      <c r="I26" s="59"/>
      <c r="J26" s="59"/>
      <c r="K26" s="61"/>
    </row>
  </sheetData>
  <mergeCells count="2">
    <mergeCell ref="A8:A9"/>
    <mergeCell ref="B5:C5"/>
  </mergeCells>
  <phoneticPr fontId="0" type="noConversion"/>
  <printOptions horizontalCentered="1"/>
  <pageMargins left="0" right="0" top="0.39370078740157483" bottom="0.19685039370078741" header="0.51181102362204722" footer="0.51181102362204722"/>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3C091-AC3B-4F15-B421-2905A6323CFE}">
  <dimension ref="A1:J22"/>
  <sheetViews>
    <sheetView zoomScale="70" zoomScaleNormal="70" workbookViewId="0">
      <selection activeCell="D6" sqref="D6"/>
    </sheetView>
  </sheetViews>
  <sheetFormatPr defaultRowHeight="12.5"/>
  <cols>
    <col min="1" max="1" width="44.1796875" customWidth="1"/>
    <col min="2" max="10" width="18.1796875" customWidth="1"/>
  </cols>
  <sheetData>
    <row r="1" spans="1:10" ht="15.5">
      <c r="A1" s="12"/>
      <c r="B1" s="11"/>
      <c r="C1" s="11"/>
      <c r="D1" s="11"/>
      <c r="E1" s="12"/>
      <c r="F1" s="11"/>
      <c r="G1" s="12"/>
      <c r="H1" s="12"/>
      <c r="I1" s="12"/>
      <c r="J1" s="12"/>
    </row>
    <row r="2" spans="1:10" ht="21">
      <c r="A2" s="13" t="s">
        <v>35</v>
      </c>
      <c r="B2" s="14" t="s">
        <v>36</v>
      </c>
      <c r="C2" s="14"/>
      <c r="D2" s="15"/>
      <c r="E2" s="16"/>
      <c r="F2" s="15"/>
      <c r="G2" s="16"/>
      <c r="H2" s="16"/>
      <c r="I2" s="16"/>
      <c r="J2" s="16"/>
    </row>
    <row r="3" spans="1:10" ht="15.5">
      <c r="A3" s="17"/>
      <c r="B3" s="18"/>
      <c r="C3" s="18"/>
      <c r="D3" s="18"/>
      <c r="E3" s="18"/>
      <c r="F3" s="18"/>
      <c r="G3" s="18"/>
      <c r="H3" s="18"/>
      <c r="I3" s="18"/>
      <c r="J3" s="19" t="s">
        <v>30</v>
      </c>
    </row>
    <row r="4" spans="1:10" ht="15.5">
      <c r="A4" s="21"/>
      <c r="B4" s="19"/>
      <c r="C4" s="19"/>
      <c r="D4" s="19"/>
      <c r="E4" s="21"/>
      <c r="F4" s="19"/>
      <c r="G4" s="21"/>
      <c r="H4" s="21"/>
      <c r="I4" s="21"/>
      <c r="J4" s="21"/>
    </row>
    <row r="5" spans="1:10" ht="46" customHeight="1">
      <c r="A5" s="22"/>
      <c r="B5" s="23" t="s">
        <v>28</v>
      </c>
      <c r="C5" s="24" t="s">
        <v>24</v>
      </c>
      <c r="D5" s="25" t="s">
        <v>48</v>
      </c>
      <c r="E5" s="24" t="s">
        <v>47</v>
      </c>
      <c r="F5" s="24" t="s">
        <v>34</v>
      </c>
      <c r="G5" s="24" t="s">
        <v>46</v>
      </c>
      <c r="H5" s="24" t="s">
        <v>26</v>
      </c>
      <c r="I5" s="25" t="s">
        <v>29</v>
      </c>
      <c r="J5" s="26" t="s">
        <v>44</v>
      </c>
    </row>
    <row r="6" spans="1:10" ht="53.5" customHeight="1">
      <c r="A6" s="28"/>
      <c r="B6" s="88" t="s">
        <v>45</v>
      </c>
      <c r="C6" s="88" t="s">
        <v>45</v>
      </c>
      <c r="D6" s="88" t="s">
        <v>45</v>
      </c>
      <c r="E6" s="88" t="s">
        <v>45</v>
      </c>
      <c r="F6" s="88" t="s">
        <v>45</v>
      </c>
      <c r="G6" s="88" t="s">
        <v>45</v>
      </c>
      <c r="H6" s="88" t="s">
        <v>45</v>
      </c>
      <c r="I6" s="88" t="s">
        <v>45</v>
      </c>
      <c r="J6" s="88" t="s">
        <v>45</v>
      </c>
    </row>
    <row r="7" spans="1:10" ht="15.5">
      <c r="A7" s="84" t="s">
        <v>37</v>
      </c>
      <c r="B7" s="33"/>
      <c r="C7" s="33"/>
      <c r="D7" s="34"/>
      <c r="E7" s="33"/>
      <c r="F7" s="33"/>
      <c r="G7" s="33"/>
      <c r="H7" s="33"/>
      <c r="I7" s="35"/>
      <c r="J7" s="33"/>
    </row>
    <row r="8" spans="1:10" ht="15.5">
      <c r="A8" s="85" t="s">
        <v>38</v>
      </c>
      <c r="B8" s="64">
        <v>65.476244620000003</v>
      </c>
      <c r="C8" s="65">
        <v>3.59</v>
      </c>
      <c r="D8" s="63">
        <v>2</v>
      </c>
      <c r="E8" s="70">
        <v>123.563</v>
      </c>
      <c r="F8" s="66">
        <v>18.92385286</v>
      </c>
      <c r="G8" s="55">
        <v>4.1128546300000011</v>
      </c>
      <c r="H8" s="64">
        <v>56.83</v>
      </c>
      <c r="I8" s="37">
        <v>0.66</v>
      </c>
      <c r="J8" s="71">
        <f>SUM(B8:I8)</f>
        <v>275.15595211000004</v>
      </c>
    </row>
    <row r="9" spans="1:10" ht="15.5">
      <c r="A9" s="85" t="s">
        <v>39</v>
      </c>
      <c r="B9" s="64">
        <v>65.211450749999997</v>
      </c>
      <c r="C9" s="65">
        <v>1.71</v>
      </c>
      <c r="D9" s="39"/>
      <c r="E9" s="40">
        <v>58.637</v>
      </c>
      <c r="F9" s="66">
        <v>17.597398689999999</v>
      </c>
      <c r="G9" s="55">
        <v>6.9603293599999994</v>
      </c>
      <c r="H9" s="64">
        <v>163.37</v>
      </c>
      <c r="I9" s="37">
        <v>0.09</v>
      </c>
      <c r="J9" s="71">
        <f>SUM(B9:I9)</f>
        <v>313.57617879999998</v>
      </c>
    </row>
    <row r="10" spans="1:10" ht="15.5">
      <c r="A10" s="86" t="s">
        <v>40</v>
      </c>
      <c r="B10" s="42">
        <v>130.68769537</v>
      </c>
      <c r="C10" s="43">
        <f>SUM(C8:C9)</f>
        <v>5.3</v>
      </c>
      <c r="D10" s="44">
        <v>2</v>
      </c>
      <c r="E10" s="45">
        <f>SUM(E8:E9)</f>
        <v>182.2</v>
      </c>
      <c r="F10" s="46">
        <v>36.521251550000002</v>
      </c>
      <c r="G10" s="47">
        <v>11.07318399</v>
      </c>
      <c r="H10" s="42">
        <v>220.2</v>
      </c>
      <c r="I10" s="48">
        <v>0.75</v>
      </c>
      <c r="J10" s="44">
        <f>SUM(B10:I10)</f>
        <v>588.73213091000002</v>
      </c>
    </row>
    <row r="11" spans="1:10" ht="15.5">
      <c r="A11" s="84" t="s">
        <v>41</v>
      </c>
      <c r="B11" s="72"/>
      <c r="C11" s="73"/>
      <c r="D11" s="73"/>
      <c r="E11" s="73"/>
      <c r="F11" s="73"/>
      <c r="G11" s="74"/>
      <c r="H11" s="75"/>
      <c r="I11" s="73"/>
      <c r="J11" s="73"/>
    </row>
    <row r="12" spans="1:10" ht="15.5">
      <c r="A12" s="85" t="s">
        <v>38</v>
      </c>
      <c r="B12" s="67">
        <v>282.02312334000015</v>
      </c>
      <c r="C12" s="68">
        <v>40.86</v>
      </c>
      <c r="D12" s="51">
        <v>3</v>
      </c>
      <c r="E12" s="40">
        <v>566.06600000000003</v>
      </c>
      <c r="F12" s="76">
        <v>106.68266048999999</v>
      </c>
      <c r="G12" s="77">
        <v>23.322821740000002</v>
      </c>
      <c r="H12" s="67">
        <v>352.95</v>
      </c>
      <c r="I12" s="52">
        <v>1.5</v>
      </c>
      <c r="J12" s="71">
        <f>SUM(B12:I12)</f>
        <v>1376.4046055700001</v>
      </c>
    </row>
    <row r="13" spans="1:10" ht="15.5">
      <c r="A13" s="85" t="s">
        <v>39</v>
      </c>
      <c r="B13" s="67">
        <v>511.81309768999949</v>
      </c>
      <c r="C13" s="68">
        <v>18.34</v>
      </c>
      <c r="D13" s="51"/>
      <c r="E13" s="40">
        <v>465.07900000000001</v>
      </c>
      <c r="F13" s="76">
        <v>107.98180367000001</v>
      </c>
      <c r="G13" s="77">
        <v>64.489525700000002</v>
      </c>
      <c r="H13" s="67">
        <v>820.06</v>
      </c>
      <c r="I13" s="52">
        <v>0.55000000000000004</v>
      </c>
      <c r="J13" s="71">
        <f>SUM(B13:I13)</f>
        <v>1988.3134270599996</v>
      </c>
    </row>
    <row r="14" spans="1:10" ht="15.5">
      <c r="A14" s="86" t="s">
        <v>40</v>
      </c>
      <c r="B14" s="42">
        <v>793.83622102999971</v>
      </c>
      <c r="C14" s="53">
        <f>SUM(C12:C13)</f>
        <v>59.2</v>
      </c>
      <c r="D14" s="44">
        <v>3</v>
      </c>
      <c r="E14" s="45">
        <f>SUM(E12:E13)</f>
        <v>1031.145</v>
      </c>
      <c r="F14" s="53">
        <v>214.66446415999999</v>
      </c>
      <c r="G14" s="47">
        <v>87.812347439999996</v>
      </c>
      <c r="H14" s="54">
        <v>1173.01</v>
      </c>
      <c r="I14" s="48">
        <v>2.0499999999999998</v>
      </c>
      <c r="J14" s="44">
        <f>SUM(B14:I14)</f>
        <v>3364.7180326299995</v>
      </c>
    </row>
    <row r="15" spans="1:10" ht="15.5">
      <c r="A15" s="87" t="s">
        <v>42</v>
      </c>
      <c r="B15" s="78"/>
      <c r="C15" s="79"/>
      <c r="D15" s="79"/>
      <c r="E15" s="79"/>
      <c r="F15" s="79"/>
      <c r="G15" s="80"/>
      <c r="H15" s="81"/>
      <c r="I15" s="73"/>
      <c r="J15" s="79"/>
    </row>
    <row r="16" spans="1:10" ht="15.5">
      <c r="A16" s="85" t="s">
        <v>38</v>
      </c>
      <c r="B16" s="67">
        <v>95.802986950000005</v>
      </c>
      <c r="C16" s="68">
        <v>7.94</v>
      </c>
      <c r="D16" s="51">
        <v>4</v>
      </c>
      <c r="E16" s="70">
        <v>228.24242749000001</v>
      </c>
      <c r="F16" s="69">
        <v>35.269923570000003</v>
      </c>
      <c r="G16" s="55">
        <v>7.6874491599999999</v>
      </c>
      <c r="H16" s="67">
        <v>66.084876475930969</v>
      </c>
      <c r="I16" s="52">
        <v>1.96</v>
      </c>
      <c r="J16" s="71">
        <f>SUM(B16:I16)</f>
        <v>446.98766364593092</v>
      </c>
    </row>
    <row r="17" spans="1:10" ht="15.5">
      <c r="A17" s="85" t="s">
        <v>39</v>
      </c>
      <c r="B17" s="67">
        <v>117.93231686999999</v>
      </c>
      <c r="C17" s="68">
        <v>7.13</v>
      </c>
      <c r="D17" s="51"/>
      <c r="E17" s="39">
        <v>110.59830836</v>
      </c>
      <c r="F17" s="69">
        <v>24.585650080000001</v>
      </c>
      <c r="G17" s="55">
        <v>10.47462</v>
      </c>
      <c r="H17" s="67">
        <v>189.97512352406903</v>
      </c>
      <c r="I17" s="52">
        <v>0.23</v>
      </c>
      <c r="J17" s="71">
        <f>SUM(B17:I17)</f>
        <v>460.92601883406905</v>
      </c>
    </row>
    <row r="18" spans="1:10" ht="15.5">
      <c r="A18" s="86" t="s">
        <v>40</v>
      </c>
      <c r="B18" s="42">
        <v>213.73530382000001</v>
      </c>
      <c r="C18" s="53">
        <f>SUM(C16:C17)</f>
        <v>15.07</v>
      </c>
      <c r="D18" s="44">
        <v>4</v>
      </c>
      <c r="E18" s="45">
        <f>SUM(E16:E17)</f>
        <v>338.84073584999999</v>
      </c>
      <c r="F18" s="56">
        <v>59.855573649999997</v>
      </c>
      <c r="G18" s="47">
        <v>18.162069160000001</v>
      </c>
      <c r="H18" s="54">
        <v>256.06</v>
      </c>
      <c r="I18" s="48">
        <v>2.19</v>
      </c>
      <c r="J18" s="44">
        <f>SUM(B18:I18)</f>
        <v>907.91368248000003</v>
      </c>
    </row>
    <row r="19" spans="1:10" ht="15.5">
      <c r="A19" s="87" t="s">
        <v>43</v>
      </c>
      <c r="B19" s="78"/>
      <c r="C19" s="73"/>
      <c r="D19" s="73"/>
      <c r="E19" s="73"/>
      <c r="F19" s="73"/>
      <c r="G19" s="74"/>
      <c r="H19" s="82"/>
      <c r="I19" s="73"/>
      <c r="J19" s="73"/>
    </row>
    <row r="20" spans="1:10" ht="15.5">
      <c r="A20" s="85" t="s">
        <v>38</v>
      </c>
      <c r="B20" s="67">
        <v>21.525126</v>
      </c>
      <c r="C20" s="68">
        <v>6.99</v>
      </c>
      <c r="D20" s="51">
        <v>0.01</v>
      </c>
      <c r="E20" s="83">
        <v>53.573999999999998</v>
      </c>
      <c r="F20" s="69">
        <v>16.82140862</v>
      </c>
      <c r="G20" s="55">
        <v>3.4554999999999998</v>
      </c>
      <c r="H20" s="67">
        <v>9.2899999999999991</v>
      </c>
      <c r="I20" s="52">
        <v>0.22</v>
      </c>
      <c r="J20" s="71">
        <f>SUM(B20:I20)</f>
        <v>111.88603462</v>
      </c>
    </row>
    <row r="21" spans="1:10" ht="15.5">
      <c r="A21" s="85" t="s">
        <v>39</v>
      </c>
      <c r="B21" s="67">
        <v>9.8460203400000008</v>
      </c>
      <c r="C21" s="68">
        <v>5.69</v>
      </c>
      <c r="D21" s="51"/>
      <c r="E21" s="51">
        <v>11.17</v>
      </c>
      <c r="F21" s="69">
        <v>12.28706699</v>
      </c>
      <c r="G21" s="57">
        <v>0.4</v>
      </c>
      <c r="H21" s="67">
        <v>12.119999999999997</v>
      </c>
      <c r="I21" s="52">
        <v>0</v>
      </c>
      <c r="J21" s="71">
        <f>SUM(B21:I21)</f>
        <v>51.513087329999998</v>
      </c>
    </row>
    <row r="22" spans="1:10" ht="15.5">
      <c r="A22" s="86" t="s">
        <v>40</v>
      </c>
      <c r="B22" s="42">
        <v>31.371146340000003</v>
      </c>
      <c r="C22" s="53">
        <f>SUM(C20:C21)</f>
        <v>12.68</v>
      </c>
      <c r="D22" s="44">
        <v>0.01</v>
      </c>
      <c r="E22" s="45">
        <f>SUM(E20:E21)</f>
        <v>64.744</v>
      </c>
      <c r="F22" s="56">
        <v>29.108475609999999</v>
      </c>
      <c r="G22" s="47">
        <v>3.8554999999999997</v>
      </c>
      <c r="H22" s="54">
        <v>21.41</v>
      </c>
      <c r="I22" s="48">
        <v>0.22</v>
      </c>
      <c r="J22" s="44">
        <f>SUM(B22:I22)</f>
        <v>163.39912194999999</v>
      </c>
    </row>
  </sheetData>
  <mergeCells count="2">
    <mergeCell ref="B2:C2"/>
    <mergeCell ref="A5:A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
  <sheetViews>
    <sheetView zoomScale="70" zoomScaleNormal="70" workbookViewId="0">
      <selection activeCell="A4" sqref="A4:J14"/>
    </sheetView>
  </sheetViews>
  <sheetFormatPr defaultColWidth="9.1796875" defaultRowHeight="15.5"/>
  <cols>
    <col min="1" max="1" width="47.1796875" style="20" customWidth="1"/>
    <col min="2" max="10" width="17.7265625" style="20" customWidth="1"/>
    <col min="11" max="13" width="9.1796875" style="20"/>
    <col min="14" max="16384" width="9.1796875" style="2"/>
  </cols>
  <sheetData>
    <row r="1" spans="1:13" ht="21">
      <c r="A1" s="13" t="s">
        <v>18</v>
      </c>
      <c r="B1" s="12"/>
    </row>
    <row r="2" spans="1:13">
      <c r="A2" s="12"/>
      <c r="B2" s="12"/>
    </row>
    <row r="3" spans="1:13">
      <c r="A3" s="12"/>
      <c r="B3" s="12"/>
    </row>
    <row r="4" spans="1:13" ht="21">
      <c r="A4" s="13" t="s">
        <v>27</v>
      </c>
      <c r="B4" s="91" t="s">
        <v>33</v>
      </c>
      <c r="C4" s="91"/>
    </row>
    <row r="5" spans="1:13">
      <c r="A5" s="17"/>
      <c r="B5" s="18"/>
      <c r="J5" s="19" t="s">
        <v>9</v>
      </c>
    </row>
    <row r="6" spans="1:13">
      <c r="A6" s="21"/>
    </row>
    <row r="7" spans="1:13" s="4" customFormat="1" ht="75" customHeight="1">
      <c r="A7" s="89"/>
      <c r="B7" s="92" t="s">
        <v>28</v>
      </c>
      <c r="C7" s="93" t="s">
        <v>24</v>
      </c>
      <c r="D7" s="25" t="s">
        <v>31</v>
      </c>
      <c r="E7" s="93" t="s">
        <v>25</v>
      </c>
      <c r="F7" s="93" t="s">
        <v>34</v>
      </c>
      <c r="G7" s="93" t="s">
        <v>23</v>
      </c>
      <c r="H7" s="93" t="s">
        <v>26</v>
      </c>
      <c r="I7" s="94" t="s">
        <v>29</v>
      </c>
      <c r="J7" s="26" t="s">
        <v>0</v>
      </c>
      <c r="K7" s="95"/>
      <c r="L7" s="95"/>
      <c r="M7" s="95"/>
    </row>
    <row r="8" spans="1:13" s="5" customFormat="1" ht="33" customHeight="1">
      <c r="A8" s="96" t="s">
        <v>10</v>
      </c>
      <c r="B8" s="97">
        <v>102</v>
      </c>
      <c r="C8" s="98">
        <v>54</v>
      </c>
      <c r="D8" s="98">
        <v>0</v>
      </c>
      <c r="E8" s="99">
        <v>173</v>
      </c>
      <c r="F8" s="124">
        <v>16</v>
      </c>
      <c r="G8" s="100">
        <v>18</v>
      </c>
      <c r="H8" s="101">
        <v>28</v>
      </c>
      <c r="I8" s="99">
        <v>3</v>
      </c>
      <c r="J8" s="126">
        <f>SUM(B8:I8)</f>
        <v>394</v>
      </c>
      <c r="K8" s="102"/>
      <c r="L8" s="102"/>
      <c r="M8" s="102"/>
    </row>
    <row r="9" spans="1:13" s="5" customFormat="1">
      <c r="A9" s="96"/>
      <c r="B9" s="103"/>
      <c r="C9" s="104"/>
      <c r="D9" s="105"/>
      <c r="E9" s="106"/>
      <c r="F9" s="124"/>
      <c r="G9" s="105"/>
      <c r="H9" s="107"/>
      <c r="I9" s="108"/>
      <c r="J9" s="126"/>
      <c r="K9" s="102"/>
      <c r="L9" s="102"/>
      <c r="M9" s="102"/>
    </row>
    <row r="10" spans="1:13" s="5" customFormat="1" ht="33" customHeight="1">
      <c r="A10" s="96" t="s">
        <v>11</v>
      </c>
      <c r="B10" s="97">
        <v>418</v>
      </c>
      <c r="C10" s="98">
        <v>61</v>
      </c>
      <c r="D10" s="98">
        <v>5</v>
      </c>
      <c r="E10" s="99">
        <v>366</v>
      </c>
      <c r="F10" s="124">
        <v>144</v>
      </c>
      <c r="G10" s="98">
        <v>34</v>
      </c>
      <c r="H10" s="97">
        <v>152</v>
      </c>
      <c r="I10" s="99">
        <v>17</v>
      </c>
      <c r="J10" s="126">
        <f>SUM(B10:I10)</f>
        <v>1197</v>
      </c>
      <c r="K10" s="102"/>
      <c r="L10" s="102"/>
      <c r="M10" s="102"/>
    </row>
    <row r="11" spans="1:13" s="5" customFormat="1">
      <c r="A11" s="96"/>
      <c r="B11" s="109"/>
      <c r="C11" s="104"/>
      <c r="D11" s="105"/>
      <c r="E11" s="110"/>
      <c r="F11" s="124"/>
      <c r="G11" s="105"/>
      <c r="H11" s="107"/>
      <c r="I11" s="111"/>
      <c r="J11" s="126"/>
      <c r="K11" s="102"/>
      <c r="L11" s="102"/>
      <c r="M11" s="102"/>
    </row>
    <row r="12" spans="1:13" s="5" customFormat="1" ht="33" customHeight="1">
      <c r="A12" s="96" t="s">
        <v>12</v>
      </c>
      <c r="B12" s="97">
        <v>324</v>
      </c>
      <c r="C12" s="98">
        <v>58</v>
      </c>
      <c r="D12" s="98">
        <v>6</v>
      </c>
      <c r="E12" s="99">
        <v>324</v>
      </c>
      <c r="F12" s="124">
        <v>105</v>
      </c>
      <c r="G12" s="98">
        <v>30</v>
      </c>
      <c r="H12" s="97">
        <v>140</v>
      </c>
      <c r="I12" s="99">
        <v>10</v>
      </c>
      <c r="J12" s="126">
        <f>SUM(B12:I12)</f>
        <v>997</v>
      </c>
      <c r="K12" s="102"/>
      <c r="L12" s="102"/>
      <c r="M12" s="102"/>
    </row>
    <row r="13" spans="1:13" s="5" customFormat="1">
      <c r="A13" s="96"/>
      <c r="B13" s="112"/>
      <c r="C13" s="113"/>
      <c r="D13" s="98"/>
      <c r="E13" s="114"/>
      <c r="F13" s="124"/>
      <c r="G13" s="98"/>
      <c r="H13" s="97"/>
      <c r="I13" s="115"/>
      <c r="J13" s="127"/>
      <c r="K13" s="102"/>
      <c r="L13" s="102"/>
      <c r="M13" s="102"/>
    </row>
    <row r="14" spans="1:13" s="5" customFormat="1" ht="33" customHeight="1">
      <c r="A14" s="96" t="s">
        <v>13</v>
      </c>
      <c r="B14" s="97">
        <v>133314</v>
      </c>
      <c r="C14" s="116">
        <v>7337</v>
      </c>
      <c r="D14" s="98">
        <v>246</v>
      </c>
      <c r="E14" s="117">
        <v>434279</v>
      </c>
      <c r="F14" s="125">
        <v>32932</v>
      </c>
      <c r="G14" s="98">
        <v>8701</v>
      </c>
      <c r="H14" s="97">
        <v>208621</v>
      </c>
      <c r="I14" s="118">
        <v>294</v>
      </c>
      <c r="J14" s="126">
        <f>SUM(B14:I14)</f>
        <v>825724</v>
      </c>
      <c r="K14" s="102"/>
      <c r="L14" s="119"/>
      <c r="M14" s="102"/>
    </row>
    <row r="15" spans="1:13" ht="12.75" customHeight="1">
      <c r="A15" s="120"/>
      <c r="B15" s="121"/>
      <c r="C15" s="122"/>
      <c r="D15" s="122"/>
      <c r="E15" s="122"/>
      <c r="F15" s="122"/>
      <c r="G15" s="122"/>
      <c r="H15" s="122"/>
      <c r="I15" s="122"/>
      <c r="J15" s="123"/>
    </row>
    <row r="16" spans="1:13" ht="15" customHeight="1">
      <c r="B16" s="61"/>
    </row>
  </sheetData>
  <mergeCells count="1">
    <mergeCell ref="B4:C4"/>
  </mergeCells>
  <phoneticPr fontId="0" type="noConversion"/>
  <printOptions horizontalCentered="1"/>
  <pageMargins left="0" right="0" top="0.39370078740157483" bottom="0.98425196850393704" header="0.51181102362204722" footer="0.51181102362204722"/>
  <pageSetup paperSize="9" scale="8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88A39-5AC0-4B93-93F7-2F40EA684395}">
  <dimension ref="A1:J11"/>
  <sheetViews>
    <sheetView zoomScale="85" zoomScaleNormal="85" workbookViewId="0">
      <selection activeCell="J3" sqref="J3"/>
    </sheetView>
  </sheetViews>
  <sheetFormatPr defaultRowHeight="12.5"/>
  <cols>
    <col min="1" max="1" width="47.1796875" customWidth="1"/>
    <col min="2" max="10" width="17.7265625" customWidth="1"/>
  </cols>
  <sheetData>
    <row r="1" spans="1:10" ht="21">
      <c r="A1" s="13" t="s">
        <v>35</v>
      </c>
      <c r="B1" s="91" t="s">
        <v>36</v>
      </c>
      <c r="C1" s="91"/>
      <c r="D1" s="20"/>
      <c r="E1" s="20"/>
      <c r="F1" s="20"/>
      <c r="G1" s="20"/>
      <c r="H1" s="20"/>
      <c r="I1" s="20"/>
      <c r="J1" s="20"/>
    </row>
    <row r="2" spans="1:10" ht="15.5">
      <c r="A2" s="17"/>
      <c r="B2" s="18"/>
      <c r="C2" s="20"/>
      <c r="D2" s="20"/>
      <c r="E2" s="20"/>
      <c r="F2" s="20"/>
      <c r="G2" s="20"/>
      <c r="H2" s="20"/>
      <c r="I2" s="20"/>
      <c r="J2" s="19" t="s">
        <v>49</v>
      </c>
    </row>
    <row r="3" spans="1:10" ht="15.5">
      <c r="A3" s="21"/>
      <c r="B3" s="20"/>
      <c r="C3" s="20"/>
      <c r="D3" s="20"/>
      <c r="E3" s="20"/>
      <c r="F3" s="20"/>
      <c r="G3" s="20"/>
      <c r="H3" s="20"/>
      <c r="I3" s="20"/>
      <c r="J3" s="20"/>
    </row>
    <row r="4" spans="1:10" ht="46.5">
      <c r="A4" s="89"/>
      <c r="B4" s="92" t="s">
        <v>28</v>
      </c>
      <c r="C4" s="93" t="s">
        <v>24</v>
      </c>
      <c r="D4" s="25" t="s">
        <v>48</v>
      </c>
      <c r="E4" s="93" t="s">
        <v>47</v>
      </c>
      <c r="F4" s="93" t="s">
        <v>34</v>
      </c>
      <c r="G4" s="93" t="s">
        <v>46</v>
      </c>
      <c r="H4" s="93" t="s">
        <v>26</v>
      </c>
      <c r="I4" s="94" t="s">
        <v>29</v>
      </c>
      <c r="J4" s="26" t="s">
        <v>44</v>
      </c>
    </row>
    <row r="5" spans="1:10" ht="31">
      <c r="A5" s="90" t="s">
        <v>50</v>
      </c>
      <c r="B5" s="97">
        <v>102</v>
      </c>
      <c r="C5" s="98">
        <v>54</v>
      </c>
      <c r="D5" s="98">
        <v>0</v>
      </c>
      <c r="E5" s="99">
        <v>173</v>
      </c>
      <c r="F5" s="124">
        <v>16</v>
      </c>
      <c r="G5" s="100">
        <v>18</v>
      </c>
      <c r="H5" s="101">
        <v>28</v>
      </c>
      <c r="I5" s="99">
        <v>3</v>
      </c>
      <c r="J5" s="126">
        <f>SUM(B5:I5)</f>
        <v>394</v>
      </c>
    </row>
    <row r="6" spans="1:10" ht="15.5">
      <c r="A6" s="90"/>
      <c r="B6" s="103"/>
      <c r="C6" s="104"/>
      <c r="D6" s="105"/>
      <c r="E6" s="106"/>
      <c r="F6" s="124"/>
      <c r="G6" s="105"/>
      <c r="H6" s="107"/>
      <c r="I6" s="108"/>
      <c r="J6" s="126"/>
    </row>
    <row r="7" spans="1:10" ht="31">
      <c r="A7" s="90" t="s">
        <v>51</v>
      </c>
      <c r="B7" s="97">
        <v>418</v>
      </c>
      <c r="C7" s="98">
        <v>61</v>
      </c>
      <c r="D7" s="98">
        <v>5</v>
      </c>
      <c r="E7" s="99">
        <v>366</v>
      </c>
      <c r="F7" s="124">
        <v>144</v>
      </c>
      <c r="G7" s="98">
        <v>34</v>
      </c>
      <c r="H7" s="97">
        <v>152</v>
      </c>
      <c r="I7" s="99">
        <v>17</v>
      </c>
      <c r="J7" s="126">
        <f>SUM(B7:I7)</f>
        <v>1197</v>
      </c>
    </row>
    <row r="8" spans="1:10" ht="15.5">
      <c r="A8" s="90"/>
      <c r="B8" s="109"/>
      <c r="C8" s="104"/>
      <c r="D8" s="105"/>
      <c r="E8" s="110"/>
      <c r="F8" s="124"/>
      <c r="G8" s="105"/>
      <c r="H8" s="107"/>
      <c r="I8" s="111"/>
      <c r="J8" s="126"/>
    </row>
    <row r="9" spans="1:10" ht="31">
      <c r="A9" s="90" t="s">
        <v>52</v>
      </c>
      <c r="B9" s="97">
        <v>324</v>
      </c>
      <c r="C9" s="98">
        <v>58</v>
      </c>
      <c r="D9" s="98">
        <v>6</v>
      </c>
      <c r="E9" s="99">
        <v>324</v>
      </c>
      <c r="F9" s="124">
        <v>105</v>
      </c>
      <c r="G9" s="98">
        <v>30</v>
      </c>
      <c r="H9" s="97">
        <v>140</v>
      </c>
      <c r="I9" s="99">
        <v>10</v>
      </c>
      <c r="J9" s="126">
        <f>SUM(B9:I9)</f>
        <v>997</v>
      </c>
    </row>
    <row r="10" spans="1:10" ht="15.5">
      <c r="A10" s="90"/>
      <c r="B10" s="112"/>
      <c r="C10" s="113"/>
      <c r="D10" s="98"/>
      <c r="E10" s="114"/>
      <c r="F10" s="124"/>
      <c r="G10" s="98"/>
      <c r="H10" s="97"/>
      <c r="I10" s="115"/>
      <c r="J10" s="127"/>
    </row>
    <row r="11" spans="1:10" ht="31">
      <c r="A11" s="90" t="s">
        <v>53</v>
      </c>
      <c r="B11" s="97">
        <v>133314</v>
      </c>
      <c r="C11" s="116">
        <v>7337</v>
      </c>
      <c r="D11" s="98">
        <v>246</v>
      </c>
      <c r="E11" s="117">
        <v>434279</v>
      </c>
      <c r="F11" s="125">
        <v>32932</v>
      </c>
      <c r="G11" s="98">
        <v>8701</v>
      </c>
      <c r="H11" s="97">
        <v>208621</v>
      </c>
      <c r="I11" s="118">
        <v>294</v>
      </c>
      <c r="J11" s="126">
        <f>SUM(B11:I11)</f>
        <v>825724</v>
      </c>
    </row>
  </sheetData>
  <mergeCells count="1">
    <mergeCell ref="B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5"/>
  <sheetViews>
    <sheetView workbookViewId="0"/>
  </sheetViews>
  <sheetFormatPr defaultColWidth="9.1796875" defaultRowHeight="15.5"/>
  <cols>
    <col min="1" max="1" width="133.7265625" style="7" customWidth="1"/>
    <col min="2" max="2" width="8.7265625" style="7" customWidth="1"/>
    <col min="3" max="3" width="17.26953125" style="7" customWidth="1"/>
    <col min="4" max="16384" width="9.1796875" style="7"/>
  </cols>
  <sheetData>
    <row r="1" spans="1:9" ht="31.9" customHeight="1">
      <c r="A1" s="9" t="s">
        <v>20</v>
      </c>
    </row>
    <row r="3" spans="1:9">
      <c r="A3" s="6" t="s">
        <v>14</v>
      </c>
    </row>
    <row r="5" spans="1:9">
      <c r="A5" s="6" t="s">
        <v>15</v>
      </c>
    </row>
    <row r="7" spans="1:9">
      <c r="A7" s="6" t="s">
        <v>16</v>
      </c>
    </row>
    <row r="9" spans="1:9" ht="111" customHeight="1">
      <c r="A9" s="8" t="s">
        <v>19</v>
      </c>
      <c r="B9" s="8"/>
      <c r="C9" s="8"/>
      <c r="D9" s="8"/>
      <c r="E9" s="8"/>
      <c r="F9" s="8"/>
      <c r="G9" s="8"/>
      <c r="H9" s="8"/>
      <c r="I9" s="8"/>
    </row>
    <row r="11" spans="1:9">
      <c r="A11" s="6" t="s">
        <v>17</v>
      </c>
    </row>
    <row r="13" spans="1:9" ht="31">
      <c r="A13" s="9" t="s">
        <v>21</v>
      </c>
    </row>
    <row r="15" spans="1:9" ht="31">
      <c r="A15" s="9" t="s">
        <v>22</v>
      </c>
    </row>
  </sheetData>
  <phoneticPr fontId="0"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1forma LT</vt:lpstr>
      <vt:lpstr>1form EN</vt:lpstr>
      <vt:lpstr>2forma LT</vt:lpstr>
      <vt:lpstr>2form EN</vt:lpstr>
      <vt:lpstr>Sąvokos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LBA</dc:creator>
  <cp:lastModifiedBy>Valeriya Kuznetsova</cp:lastModifiedBy>
  <cp:lastPrinted>2017-09-01T10:49:05Z</cp:lastPrinted>
  <dcterms:created xsi:type="dcterms:W3CDTF">2002-10-28T15:13:22Z</dcterms:created>
  <dcterms:modified xsi:type="dcterms:W3CDTF">2020-10-22T09:33:04Z</dcterms:modified>
</cp:coreProperties>
</file>