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https://lietuvosbankuasociacija-my.sharepoint.com/personal/a_budrys_lba_lt/Documents/neklasifikuoti/STATISTIKA/2017 Statistika/2017 IV ketvirtis/"/>
    </mc:Choice>
  </mc:AlternateContent>
  <xr:revisionPtr revIDLastSave="167" documentId="8_{0AF368CE-B838-48AC-8296-3D32A13276B8}" xr6:coauthVersionLast="45" xr6:coauthVersionMax="45" xr10:uidLastSave="{ED8F0CBC-DDF2-4E30-8F9F-66FCE4FC2383}"/>
  <bookViews>
    <workbookView xWindow="-110" yWindow="-110" windowWidth="19420" windowHeight="10420" activeTab="1" xr2:uid="{00000000-000D-0000-FFFF-FFFF00000000}"/>
  </bookViews>
  <sheets>
    <sheet name="LT" sheetId="5" r:id="rId1"/>
    <sheet name="EN" sheetId="6" r:id="rId2"/>
  </sheets>
  <definedNames>
    <definedName name="_xlnm.Print_Area" localSheetId="0">LT!$A$1:$AY$95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89" i="6" l="1"/>
  <c r="AZ89" i="6"/>
  <c r="AY89" i="6"/>
  <c r="AX89" i="6"/>
  <c r="BA88" i="6"/>
  <c r="AZ88" i="6"/>
  <c r="AY88" i="6"/>
  <c r="AX88" i="6"/>
  <c r="BA87" i="6"/>
  <c r="AZ87" i="6"/>
  <c r="AY87" i="6"/>
  <c r="AX87" i="6"/>
  <c r="BA86" i="6"/>
  <c r="AZ86" i="6"/>
  <c r="AY86" i="6"/>
  <c r="AX86" i="6"/>
  <c r="BA85" i="6"/>
  <c r="AZ85" i="6"/>
  <c r="AY85" i="6"/>
  <c r="AX85" i="6"/>
  <c r="BA83" i="6"/>
  <c r="AZ83" i="6"/>
  <c r="AY83" i="6"/>
  <c r="AX83" i="6"/>
  <c r="BA82" i="6"/>
  <c r="AZ82" i="6"/>
  <c r="AY82" i="6"/>
  <c r="AX82" i="6"/>
  <c r="BA81" i="6"/>
  <c r="AZ81" i="6"/>
  <c r="AY81" i="6"/>
  <c r="AX81" i="6"/>
  <c r="BA80" i="6"/>
  <c r="AZ80" i="6"/>
  <c r="AY80" i="6"/>
  <c r="AX80" i="6"/>
  <c r="BA79" i="6"/>
  <c r="AZ79" i="6"/>
  <c r="AY79" i="6"/>
  <c r="AX79" i="6"/>
  <c r="BA77" i="6"/>
  <c r="AZ77" i="6"/>
  <c r="AY77" i="6"/>
  <c r="AX77" i="6"/>
  <c r="BA76" i="6"/>
  <c r="AZ76" i="6"/>
  <c r="AY76" i="6"/>
  <c r="AX76" i="6"/>
  <c r="BA75" i="6"/>
  <c r="AZ75" i="6"/>
  <c r="AY75" i="6"/>
  <c r="AX75" i="6"/>
  <c r="BA74" i="6"/>
  <c r="AZ74" i="6"/>
  <c r="AY74" i="6"/>
  <c r="AX74" i="6"/>
  <c r="BA73" i="6"/>
  <c r="AZ73" i="6"/>
  <c r="AY73" i="6"/>
  <c r="AX73" i="6"/>
  <c r="BA72" i="6"/>
  <c r="AZ72" i="6"/>
  <c r="AY72" i="6"/>
  <c r="AX72" i="6"/>
  <c r="BA71" i="6"/>
  <c r="AZ71" i="6"/>
  <c r="AY71" i="6"/>
  <c r="AX71" i="6"/>
  <c r="BA70" i="6"/>
  <c r="AZ70" i="6"/>
  <c r="AY70" i="6"/>
  <c r="AX70" i="6"/>
  <c r="BA67" i="6"/>
  <c r="AZ67" i="6"/>
  <c r="AY67" i="6"/>
  <c r="AX67" i="6"/>
  <c r="BA66" i="6"/>
  <c r="AZ66" i="6"/>
  <c r="AY66" i="6"/>
  <c r="AX66" i="6"/>
  <c r="BA65" i="6"/>
  <c r="AZ65" i="6"/>
  <c r="AY65" i="6"/>
  <c r="AX65" i="6"/>
  <c r="BA64" i="6"/>
  <c r="AZ64" i="6"/>
  <c r="AY64" i="6"/>
  <c r="AX64" i="6"/>
  <c r="BA63" i="6"/>
  <c r="AZ63" i="6"/>
  <c r="AY63" i="6"/>
  <c r="AX63" i="6"/>
  <c r="BA61" i="6"/>
  <c r="AZ61" i="6"/>
  <c r="AY61" i="6"/>
  <c r="AX61" i="6"/>
  <c r="BA60" i="6"/>
  <c r="AZ60" i="6"/>
  <c r="AY60" i="6"/>
  <c r="AX60" i="6"/>
  <c r="BA59" i="6"/>
  <c r="AZ59" i="6"/>
  <c r="AY59" i="6"/>
  <c r="AX59" i="6"/>
  <c r="BA58" i="6"/>
  <c r="AZ58" i="6"/>
  <c r="AY58" i="6"/>
  <c r="AX58" i="6"/>
  <c r="BA57" i="6"/>
  <c r="AZ57" i="6"/>
  <c r="AY57" i="6"/>
  <c r="AX57" i="6"/>
  <c r="BA56" i="6"/>
  <c r="AZ56" i="6"/>
  <c r="AY56" i="6"/>
  <c r="AX56" i="6"/>
  <c r="BA55" i="6"/>
  <c r="AZ55" i="6"/>
  <c r="AY55" i="6"/>
  <c r="AX55" i="6"/>
  <c r="BA54" i="6"/>
  <c r="AZ54" i="6"/>
  <c r="AY54" i="6"/>
  <c r="AX54" i="6"/>
  <c r="BA52" i="6"/>
  <c r="AZ52" i="6"/>
  <c r="AY52" i="6"/>
  <c r="AX52" i="6"/>
  <c r="BA51" i="6"/>
  <c r="AZ51" i="6"/>
  <c r="AY51" i="6"/>
  <c r="AX51" i="6"/>
  <c r="BA50" i="6"/>
  <c r="AZ50" i="6"/>
  <c r="AY50" i="6"/>
  <c r="AX50" i="6"/>
  <c r="BA49" i="6"/>
  <c r="AZ49" i="6"/>
  <c r="AY49" i="6"/>
  <c r="AX49" i="6"/>
  <c r="BA48" i="6"/>
  <c r="AZ48" i="6"/>
  <c r="AY48" i="6"/>
  <c r="AX48" i="6"/>
  <c r="BA47" i="6"/>
  <c r="AZ47" i="6"/>
  <c r="AY47" i="6"/>
  <c r="AX47" i="6"/>
  <c r="BA46" i="6"/>
  <c r="AZ46" i="6"/>
  <c r="AY46" i="6"/>
  <c r="AX46" i="6"/>
  <c r="BA45" i="6"/>
  <c r="AZ45" i="6"/>
  <c r="AY45" i="6"/>
  <c r="AX45" i="6"/>
  <c r="BA44" i="6"/>
  <c r="AZ44" i="6"/>
  <c r="AY44" i="6"/>
  <c r="AX44" i="6"/>
  <c r="BA43" i="6"/>
  <c r="AZ43" i="6"/>
  <c r="AY43" i="6"/>
  <c r="AX43" i="6"/>
  <c r="BA42" i="6"/>
  <c r="AZ42" i="6"/>
  <c r="AY42" i="6"/>
  <c r="AX42" i="6"/>
  <c r="BA41" i="6"/>
  <c r="AZ41" i="6"/>
  <c r="AY41" i="6"/>
  <c r="AX41" i="6"/>
  <c r="BA40" i="6"/>
  <c r="AZ40" i="6"/>
  <c r="AY40" i="6"/>
  <c r="AX40" i="6"/>
  <c r="BA39" i="6"/>
  <c r="AZ39" i="6"/>
  <c r="AY39" i="6"/>
  <c r="AX39" i="6"/>
  <c r="BA38" i="6"/>
  <c r="AZ38" i="6"/>
  <c r="AY38" i="6"/>
  <c r="AX38" i="6"/>
  <c r="BA37" i="6"/>
  <c r="AZ37" i="6"/>
  <c r="AY37" i="6"/>
  <c r="AX37" i="6"/>
  <c r="BA36" i="6"/>
  <c r="AZ36" i="6"/>
  <c r="AY36" i="6"/>
  <c r="AX36" i="6"/>
  <c r="BA35" i="6"/>
  <c r="AZ35" i="6"/>
  <c r="AY35" i="6"/>
  <c r="AX35" i="6"/>
  <c r="BA34" i="6"/>
  <c r="AZ34" i="6"/>
  <c r="AY34" i="6"/>
  <c r="AX34" i="6"/>
  <c r="BA33" i="6"/>
  <c r="AZ33" i="6"/>
  <c r="AY33" i="6"/>
  <c r="AX33" i="6"/>
  <c r="BA32" i="6"/>
  <c r="AZ32" i="6"/>
  <c r="AY32" i="6"/>
  <c r="AX32" i="6"/>
  <c r="BA31" i="6"/>
  <c r="AZ31" i="6"/>
  <c r="AY31" i="6"/>
  <c r="AX31" i="6"/>
  <c r="BA30" i="6"/>
  <c r="AZ30" i="6"/>
  <c r="AY30" i="6"/>
  <c r="AX30" i="6"/>
  <c r="BA29" i="6"/>
  <c r="AZ29" i="6"/>
  <c r="AY29" i="6"/>
  <c r="AX29" i="6"/>
  <c r="BA28" i="6"/>
  <c r="AZ28" i="6"/>
  <c r="AY28" i="6"/>
  <c r="AX28" i="6"/>
  <c r="BA27" i="6"/>
  <c r="AZ27" i="6"/>
  <c r="AY27" i="6"/>
  <c r="AX27" i="6"/>
  <c r="BA26" i="6"/>
  <c r="AZ26" i="6"/>
  <c r="AY26" i="6"/>
  <c r="AX26" i="6"/>
  <c r="BA25" i="6"/>
  <c r="AZ25" i="6"/>
  <c r="AY25" i="6"/>
  <c r="AX25" i="6"/>
  <c r="BA24" i="6"/>
  <c r="AZ24" i="6"/>
  <c r="AY24" i="6"/>
  <c r="AX24" i="6"/>
  <c r="BA23" i="6"/>
  <c r="AZ23" i="6"/>
  <c r="AY23" i="6"/>
  <c r="AX23" i="6"/>
  <c r="BA22" i="6"/>
  <c r="AZ22" i="6"/>
  <c r="AY22" i="6"/>
  <c r="AX22" i="6"/>
  <c r="BA21" i="6"/>
  <c r="AZ21" i="6"/>
  <c r="AY21" i="6"/>
  <c r="AX21" i="6"/>
  <c r="BA18" i="6"/>
  <c r="AZ18" i="6"/>
  <c r="AY18" i="6"/>
  <c r="AX18" i="6"/>
  <c r="BA17" i="6"/>
  <c r="AZ17" i="6"/>
  <c r="AY17" i="6"/>
  <c r="AX17" i="6"/>
  <c r="BA16" i="6"/>
  <c r="AZ16" i="6"/>
  <c r="AY16" i="6"/>
  <c r="AX16" i="6"/>
  <c r="BA15" i="6"/>
  <c r="AZ15" i="6"/>
  <c r="AY15" i="6"/>
  <c r="AX15" i="6"/>
  <c r="BA13" i="6"/>
  <c r="AZ13" i="6"/>
  <c r="AY13" i="6"/>
  <c r="AX13" i="6"/>
  <c r="BA12" i="6"/>
  <c r="AZ12" i="6"/>
  <c r="AY12" i="6"/>
  <c r="AX12" i="6"/>
  <c r="BA11" i="6"/>
  <c r="AZ11" i="6"/>
  <c r="AY11" i="6"/>
  <c r="AX11" i="6"/>
  <c r="AX12" i="5"/>
  <c r="AY12" i="5"/>
  <c r="AZ12" i="5"/>
  <c r="BA12" i="5"/>
  <c r="AX13" i="5"/>
  <c r="AY13" i="5"/>
  <c r="AZ13" i="5"/>
  <c r="BA13" i="5"/>
  <c r="AX15" i="5"/>
  <c r="AY15" i="5"/>
  <c r="AZ15" i="5"/>
  <c r="BA15" i="5"/>
  <c r="AX16" i="5"/>
  <c r="AY16" i="5"/>
  <c r="AZ16" i="5"/>
  <c r="BA16" i="5"/>
  <c r="AX17" i="5"/>
  <c r="AY17" i="5"/>
  <c r="AZ17" i="5"/>
  <c r="BA17" i="5"/>
  <c r="AX18" i="5"/>
  <c r="AY18" i="5"/>
  <c r="AZ18" i="5"/>
  <c r="BA18" i="5"/>
  <c r="AX21" i="5"/>
  <c r="AY21" i="5"/>
  <c r="AZ21" i="5"/>
  <c r="BA21" i="5"/>
  <c r="AX22" i="5"/>
  <c r="AY22" i="5"/>
  <c r="AZ22" i="5"/>
  <c r="BA22" i="5"/>
  <c r="AX23" i="5"/>
  <c r="AY23" i="5"/>
  <c r="AZ23" i="5"/>
  <c r="BA23" i="5"/>
  <c r="AX24" i="5"/>
  <c r="AY24" i="5"/>
  <c r="AZ24" i="5"/>
  <c r="BA24" i="5"/>
  <c r="AX25" i="5"/>
  <c r="AY25" i="5"/>
  <c r="AZ25" i="5"/>
  <c r="BA25" i="5"/>
  <c r="AX26" i="5"/>
  <c r="AY26" i="5"/>
  <c r="AZ26" i="5"/>
  <c r="BA26" i="5"/>
  <c r="AX27" i="5"/>
  <c r="AY27" i="5"/>
  <c r="AZ27" i="5"/>
  <c r="BA27" i="5"/>
  <c r="AX28" i="5"/>
  <c r="AY28" i="5"/>
  <c r="AZ28" i="5"/>
  <c r="BA28" i="5"/>
  <c r="AX29" i="5"/>
  <c r="AY29" i="5"/>
  <c r="AZ29" i="5"/>
  <c r="BA29" i="5"/>
  <c r="AX30" i="5"/>
  <c r="AY30" i="5"/>
  <c r="AZ30" i="5"/>
  <c r="BA30" i="5"/>
  <c r="AX31" i="5"/>
  <c r="AY31" i="5"/>
  <c r="AZ31" i="5"/>
  <c r="BA31" i="5"/>
  <c r="AX32" i="5"/>
  <c r="AY32" i="5"/>
  <c r="AZ32" i="5"/>
  <c r="BA32" i="5"/>
  <c r="AX33" i="5"/>
  <c r="AY33" i="5"/>
  <c r="AZ33" i="5"/>
  <c r="BA33" i="5"/>
  <c r="AX34" i="5"/>
  <c r="AY34" i="5"/>
  <c r="AZ34" i="5"/>
  <c r="BA34" i="5"/>
  <c r="AX35" i="5"/>
  <c r="AY35" i="5"/>
  <c r="AZ35" i="5"/>
  <c r="BA35" i="5"/>
  <c r="AX36" i="5"/>
  <c r="AY36" i="5"/>
  <c r="AZ36" i="5"/>
  <c r="BA36" i="5"/>
  <c r="AX37" i="5"/>
  <c r="AY37" i="5"/>
  <c r="AZ37" i="5"/>
  <c r="BA37" i="5"/>
  <c r="AX38" i="5"/>
  <c r="AY38" i="5"/>
  <c r="AZ38" i="5"/>
  <c r="BA38" i="5"/>
  <c r="AX39" i="5"/>
  <c r="AY39" i="5"/>
  <c r="AZ39" i="5"/>
  <c r="BA39" i="5"/>
  <c r="AX40" i="5"/>
  <c r="AY40" i="5"/>
  <c r="AZ40" i="5"/>
  <c r="BA40" i="5"/>
  <c r="AX41" i="5"/>
  <c r="AY41" i="5"/>
  <c r="AZ41" i="5"/>
  <c r="BA41" i="5"/>
  <c r="AX42" i="5"/>
  <c r="AY42" i="5"/>
  <c r="AZ42" i="5"/>
  <c r="BA42" i="5"/>
  <c r="AX43" i="5"/>
  <c r="AY43" i="5"/>
  <c r="AZ43" i="5"/>
  <c r="BA43" i="5"/>
  <c r="AX44" i="5"/>
  <c r="AY44" i="5"/>
  <c r="AZ44" i="5"/>
  <c r="BA44" i="5"/>
  <c r="AX45" i="5"/>
  <c r="AY45" i="5"/>
  <c r="AZ45" i="5"/>
  <c r="BA45" i="5"/>
  <c r="AX46" i="5"/>
  <c r="AY46" i="5"/>
  <c r="AZ46" i="5"/>
  <c r="BA46" i="5"/>
  <c r="AX47" i="5"/>
  <c r="AY47" i="5"/>
  <c r="AZ47" i="5"/>
  <c r="BA47" i="5"/>
  <c r="AX48" i="5"/>
  <c r="AY48" i="5"/>
  <c r="AZ48" i="5"/>
  <c r="BA48" i="5"/>
  <c r="AX49" i="5"/>
  <c r="AY49" i="5"/>
  <c r="AZ49" i="5"/>
  <c r="BA49" i="5"/>
  <c r="AX50" i="5"/>
  <c r="AY50" i="5"/>
  <c r="AZ50" i="5"/>
  <c r="BA50" i="5"/>
  <c r="AX51" i="5"/>
  <c r="AY51" i="5"/>
  <c r="AZ51" i="5"/>
  <c r="BA51" i="5"/>
  <c r="AX52" i="5"/>
  <c r="AY52" i="5"/>
  <c r="AZ52" i="5"/>
  <c r="BA52" i="5"/>
  <c r="AX54" i="5"/>
  <c r="AY54" i="5"/>
  <c r="AZ54" i="5"/>
  <c r="BA54" i="5"/>
  <c r="AX55" i="5"/>
  <c r="AY55" i="5"/>
  <c r="AZ55" i="5"/>
  <c r="BA55" i="5"/>
  <c r="AX56" i="5"/>
  <c r="AY56" i="5"/>
  <c r="AZ56" i="5"/>
  <c r="BA56" i="5"/>
  <c r="AX57" i="5"/>
  <c r="AY57" i="5"/>
  <c r="AZ57" i="5"/>
  <c r="BA57" i="5"/>
  <c r="AX58" i="5"/>
  <c r="AY58" i="5"/>
  <c r="AZ58" i="5"/>
  <c r="BA58" i="5"/>
  <c r="AX59" i="5"/>
  <c r="AY59" i="5"/>
  <c r="AZ59" i="5"/>
  <c r="BA59" i="5"/>
  <c r="AX60" i="5"/>
  <c r="AY60" i="5"/>
  <c r="AZ60" i="5"/>
  <c r="BA60" i="5"/>
  <c r="AX61" i="5"/>
  <c r="AY61" i="5"/>
  <c r="AZ61" i="5"/>
  <c r="BA61" i="5"/>
  <c r="AX63" i="5"/>
  <c r="AY63" i="5"/>
  <c r="AZ63" i="5"/>
  <c r="BA63" i="5"/>
  <c r="AX64" i="5"/>
  <c r="AY64" i="5"/>
  <c r="AZ64" i="5"/>
  <c r="BA64" i="5"/>
  <c r="AX65" i="5"/>
  <c r="AY65" i="5"/>
  <c r="AZ65" i="5"/>
  <c r="BA65" i="5"/>
  <c r="AX66" i="5"/>
  <c r="AY66" i="5"/>
  <c r="AZ66" i="5"/>
  <c r="BA66" i="5"/>
  <c r="AX67" i="5"/>
  <c r="AY67" i="5"/>
  <c r="AZ67" i="5"/>
  <c r="BA67" i="5"/>
  <c r="AX70" i="5"/>
  <c r="AY70" i="5"/>
  <c r="AZ70" i="5"/>
  <c r="BA70" i="5"/>
  <c r="AX71" i="5"/>
  <c r="AY71" i="5"/>
  <c r="AZ71" i="5"/>
  <c r="BA71" i="5"/>
  <c r="AX72" i="5"/>
  <c r="AY72" i="5"/>
  <c r="AZ72" i="5"/>
  <c r="BA72" i="5"/>
  <c r="AX73" i="5"/>
  <c r="AY73" i="5"/>
  <c r="AZ73" i="5"/>
  <c r="BA73" i="5"/>
  <c r="AX74" i="5"/>
  <c r="AY74" i="5"/>
  <c r="AZ74" i="5"/>
  <c r="BA74" i="5"/>
  <c r="AX75" i="5"/>
  <c r="AY75" i="5"/>
  <c r="AZ75" i="5"/>
  <c r="BA75" i="5"/>
  <c r="AX76" i="5"/>
  <c r="AY76" i="5"/>
  <c r="AZ76" i="5"/>
  <c r="BA76" i="5"/>
  <c r="AX77" i="5"/>
  <c r="AY77" i="5"/>
  <c r="AZ77" i="5"/>
  <c r="BA77" i="5"/>
  <c r="AX79" i="5"/>
  <c r="AY79" i="5"/>
  <c r="AZ79" i="5"/>
  <c r="BA79" i="5"/>
  <c r="AX80" i="5"/>
  <c r="AY80" i="5"/>
  <c r="AZ80" i="5"/>
  <c r="BA80" i="5"/>
  <c r="AX81" i="5"/>
  <c r="AY81" i="5"/>
  <c r="AZ81" i="5"/>
  <c r="BA81" i="5"/>
  <c r="AX82" i="5"/>
  <c r="AY82" i="5"/>
  <c r="AZ82" i="5"/>
  <c r="BA82" i="5"/>
  <c r="AX83" i="5"/>
  <c r="AY83" i="5"/>
  <c r="AZ83" i="5"/>
  <c r="BA83" i="5"/>
  <c r="AX85" i="5"/>
  <c r="AY85" i="5"/>
  <c r="AZ85" i="5"/>
  <c r="BA85" i="5"/>
  <c r="AX86" i="5"/>
  <c r="AY86" i="5"/>
  <c r="AZ86" i="5"/>
  <c r="BA86" i="5"/>
  <c r="AX87" i="5"/>
  <c r="AY87" i="5"/>
  <c r="AZ87" i="5"/>
  <c r="BA87" i="5"/>
  <c r="AX88" i="5"/>
  <c r="AY88" i="5"/>
  <c r="AZ88" i="5"/>
  <c r="BA88" i="5"/>
  <c r="AX89" i="5"/>
  <c r="AY89" i="5"/>
  <c r="AZ89" i="5"/>
  <c r="BA89" i="5"/>
  <c r="AY11" i="5"/>
  <c r="AZ11" i="5"/>
  <c r="BA11" i="5"/>
  <c r="AX11" i="5"/>
</calcChain>
</file>

<file path=xl/sharedStrings.xml><?xml version="1.0" encoding="utf-8"?>
<sst xmlns="http://schemas.openxmlformats.org/spreadsheetml/2006/main" count="302" uniqueCount="181">
  <si>
    <t>Naujai pasirašytų lizingo sutarčių vertė</t>
  </si>
  <si>
    <t>2017 m. IV ketv.</t>
  </si>
  <si>
    <t>Ataskaitinio laikotarpio pabaigai</t>
  </si>
  <si>
    <t>(tūkst. Eur)</t>
  </si>
  <si>
    <t>„Danske lizingas“</t>
  </si>
  <si>
    <t>,,DNB  lizingas“</t>
  </si>
  <si>
    <t xml:space="preserve"> "Nordea Finance Lithuania“</t>
  </si>
  <si>
    <t xml:space="preserve">UAB “Citadele faktoringas ir lizingas“ </t>
  </si>
  <si>
    <t>„SEB  bankas“</t>
  </si>
  <si>
    <t xml:space="preserve">UAB OP FINANCE    
</t>
  </si>
  <si>
    <t xml:space="preserve">„Swedbank" grupės įmonės Lietuvoje </t>
  </si>
  <si>
    <t xml:space="preserve">AB "Šiaulių bankas"    
</t>
  </si>
  <si>
    <t>„Šiaulių banko lizingas“</t>
  </si>
  <si>
    <t>UniCredit Leasing Lietuvos filialas</t>
  </si>
  <si>
    <t>,,SB lizingas”</t>
  </si>
  <si>
    <t>UAB ,,Medicinos banko lizingas”</t>
  </si>
  <si>
    <t>IŠ VISO</t>
  </si>
  <si>
    <t>Lizingo portfelio struktūra (Ataskaitinio laikotarpio pabaigai)</t>
  </si>
  <si>
    <t>Pasirašytų sutarčių kiekis (nuo metų pradžios)</t>
  </si>
  <si>
    <t>Pasirašytų sutarčių vertė (nuo metų pradžios)*</t>
  </si>
  <si>
    <t>Pasirašytų sutarčių finansuojama vertė (nuo metų pradžios)**</t>
  </si>
  <si>
    <t>Lizingo portfelio struktūra pagal lizingo tipą</t>
  </si>
  <si>
    <t>1. Finansinis</t>
  </si>
  <si>
    <t>2. Veiklos</t>
  </si>
  <si>
    <t>Iš viso:</t>
  </si>
  <si>
    <t>Lizingo portfelio struktūra pagal turto rūšį</t>
  </si>
  <si>
    <t>A. Kilnojamasis turtas</t>
  </si>
  <si>
    <t>B. Nekilnojamasis turtas</t>
  </si>
  <si>
    <t>C. Nematerialusis turtas</t>
  </si>
  <si>
    <t>A.1. Pagal turto rūšį</t>
  </si>
  <si>
    <t>A.1.1. Pramonės įranga ir įrengimai</t>
  </si>
  <si>
    <t>1. Gaminimo įrengimai</t>
  </si>
  <si>
    <t>2. Keltuvai</t>
  </si>
  <si>
    <t>3. Traktoriai</t>
  </si>
  <si>
    <t>4. Ekskavatoriai</t>
  </si>
  <si>
    <t>5. Miško apdirbimo technika</t>
  </si>
  <si>
    <t>6. Žemės ūkio technika</t>
  </si>
  <si>
    <t>7. Medicininė technika</t>
  </si>
  <si>
    <t>8. Kiti įrengimai</t>
  </si>
  <si>
    <t>A.1.2. Org. technika ir biuro technika</t>
  </si>
  <si>
    <t>A.1.3. Kelių transporto priemonės</t>
  </si>
  <si>
    <t>1. Vilkikai (virš 16 t)</t>
  </si>
  <si>
    <t>2. Sunkvežimiai (iki 16 t)</t>
  </si>
  <si>
    <t>3. Priekabos</t>
  </si>
  <si>
    <t xml:space="preserve">4. Mikroautobusai </t>
  </si>
  <si>
    <t>5. Kelioniniai autobusai</t>
  </si>
  <si>
    <t>6. Miesto transporto autobusai</t>
  </si>
  <si>
    <t>7. Kitos transporto priemonės</t>
  </si>
  <si>
    <t>A.1.4. Lengvieji automobiliai</t>
  </si>
  <si>
    <t>1. Nauji automobiliai:</t>
  </si>
  <si>
    <t>1.1. privatūs</t>
  </si>
  <si>
    <t>1.2. verslo</t>
  </si>
  <si>
    <t>2. Naudoti automobiliai:</t>
  </si>
  <si>
    <t>2.1. privatūs</t>
  </si>
  <si>
    <t>2.2. verslo</t>
  </si>
  <si>
    <t xml:space="preserve">3. Lengvos komercinės transporto priemonės </t>
  </si>
  <si>
    <t>A.1.5. Laivai, lėktuvai ir geležinkelių riedmenys</t>
  </si>
  <si>
    <t>1. Laivai</t>
  </si>
  <si>
    <t>2. Lėktuvai</t>
  </si>
  <si>
    <t>3. Geležinkelių riedmenys</t>
  </si>
  <si>
    <t>A.1.6. Kitas turtas</t>
  </si>
  <si>
    <t>A.2. Pagal pirkėjus</t>
  </si>
  <si>
    <t>1. Privatus sektorius:</t>
  </si>
  <si>
    <t>1.1. žemės ūkis, miškininkystė ir žuvininkystė</t>
  </si>
  <si>
    <t>1.2. apdirbamoji pramonė ir statyba</t>
  </si>
  <si>
    <t>1.3. paslaugų sfera</t>
  </si>
  <si>
    <t>2. Valstybinis sektorius</t>
  </si>
  <si>
    <t>3. Fiziniai asmenys</t>
  </si>
  <si>
    <t>4. Kiti vartotojai (nerezidentai)</t>
  </si>
  <si>
    <t>A.3. Pagal sutarčių terminus</t>
  </si>
  <si>
    <t xml:space="preserve">1. Iki 2 metų </t>
  </si>
  <si>
    <t>2. Nuo 2 iki 5 metų</t>
  </si>
  <si>
    <t>3. Nuo 5 iki 10 metų</t>
  </si>
  <si>
    <t>4. Daugiau nei 10 metų</t>
  </si>
  <si>
    <t>B.1. Pagal pastatus</t>
  </si>
  <si>
    <t>1. Pramoniniai pastatai</t>
  </si>
  <si>
    <t>2. Mažmeninės prekybos pastatai</t>
  </si>
  <si>
    <t>3. Biurai</t>
  </si>
  <si>
    <t>4. Viešbučiai ir laisvalaikio pastatai</t>
  </si>
  <si>
    <t>5. Gyvenamieji namai (buvo komunaliniai pastatai)</t>
  </si>
  <si>
    <t>6. Butai</t>
  </si>
  <si>
    <t>7. Kiti pastatai</t>
  </si>
  <si>
    <t>B.2. Pagal pirkėjus</t>
  </si>
  <si>
    <t>1. Privatus sektorius</t>
  </si>
  <si>
    <t>B.3. Pagal sutarčių terminus</t>
  </si>
  <si>
    <t>1. Iki 8 metų</t>
  </si>
  <si>
    <t>2. Nuo 8 iki 16 metų</t>
  </si>
  <si>
    <t>3. Nuo 16 iki 20 metų</t>
  </si>
  <si>
    <t>4. Daugiau nei 20 metų</t>
  </si>
  <si>
    <t>* - per laikotarpį naujai pasirašytų ir įsigaliojusių lizingo sutarčių vertė (įskaitant pradinę įmoką), nepriklausomai,   ar turtas yra perduotas lizingo gavėjui, į kurią nėra įtraukiama pakeistų ar perduotų sutarčių vertė.</t>
  </si>
  <si>
    <t>** - per laikotarpį naujai pasirašytų ir įsigaliojusių lizingo sutarčių vertė (neįskaitant pradinės įmokos).</t>
  </si>
  <si>
    <t>Value of newly signed leasing contracts</t>
  </si>
  <si>
    <t>For the end of the reporting period</t>
  </si>
  <si>
    <t>(thousand EUR)</t>
  </si>
  <si>
    <t>2017 4Q</t>
  </si>
  <si>
    <t>Leasing portfolio structure by type of leasing</t>
  </si>
  <si>
    <t>1. Finance Leasing</t>
  </si>
  <si>
    <t>2. Operating Leasing</t>
  </si>
  <si>
    <t>Total:</t>
  </si>
  <si>
    <t>Leasing portfolio structure by type of asset</t>
  </si>
  <si>
    <t>A. Equipment (incl. vehicles)</t>
  </si>
  <si>
    <t>B. Real Estate</t>
  </si>
  <si>
    <t>C. Intangible assets</t>
  </si>
  <si>
    <t>A.1. By type of equipment</t>
  </si>
  <si>
    <t>A.1.1. Machinery &amp; industrial equipment</t>
  </si>
  <si>
    <t>1. Production equipment</t>
  </si>
  <si>
    <t>2. Lifts</t>
  </si>
  <si>
    <t>3. Tractors</t>
  </si>
  <si>
    <t>4. Excavators</t>
  </si>
  <si>
    <t>5. Forestry equipment</t>
  </si>
  <si>
    <t>6. Agricultural machinery</t>
  </si>
  <si>
    <t>7. Medical equipment</t>
  </si>
  <si>
    <t>8. Other equipment</t>
  </si>
  <si>
    <t>A.1.2. Computers &amp; business machines</t>
  </si>
  <si>
    <t>A.1.3. Commercial vehicles</t>
  </si>
  <si>
    <t>1. Hauler (over 16 tons)</t>
  </si>
  <si>
    <t>2. Trucks (up to 16 tons)</t>
  </si>
  <si>
    <t>3. Trailers</t>
  </si>
  <si>
    <t>4. Minibuses</t>
  </si>
  <si>
    <t>5. Travel buses</t>
  </si>
  <si>
    <t>6. City transport buses</t>
  </si>
  <si>
    <t>7. Other vehicles</t>
  </si>
  <si>
    <t>A.1.4. Passenger cars</t>
  </si>
  <si>
    <t>1. New Passenger Cars:</t>
  </si>
  <si>
    <t>1.1. private</t>
  </si>
  <si>
    <t>1.2. business</t>
  </si>
  <si>
    <t>2. Used Passenger Cars:</t>
  </si>
  <si>
    <t>2.1. private</t>
  </si>
  <si>
    <t>2.2. business</t>
  </si>
  <si>
    <t>3. Light commercial vehicles</t>
  </si>
  <si>
    <t>A.1.5. Ships, aircraft, railways and rolling stock</t>
  </si>
  <si>
    <t>1. Ships</t>
  </si>
  <si>
    <t>2. Aircraft</t>
  </si>
  <si>
    <t>3. Railways and rolling stock</t>
  </si>
  <si>
    <t>A.1.6. Others types of equipment</t>
  </si>
  <si>
    <t>A.2. By type of customer</t>
  </si>
  <si>
    <t>1. Private sector:</t>
  </si>
  <si>
    <t>1.1. Agriculture, forest &amp; fishing</t>
  </si>
  <si>
    <t>1.2. Manufacturing industry &amp; construction</t>
  </si>
  <si>
    <t>1.3. Services</t>
  </si>
  <si>
    <t>2. Public sector</t>
  </si>
  <si>
    <t>3. Consumers</t>
  </si>
  <si>
    <t>4. Other types of customers (non-residents)</t>
  </si>
  <si>
    <t>A.3. By primary contract term</t>
  </si>
  <si>
    <t>1. Up to and including 2 years</t>
  </si>
  <si>
    <t>2. Up to and including 5 years</t>
  </si>
  <si>
    <t>3. Up to and including 10 years</t>
  </si>
  <si>
    <t>4. Longer than 10 years</t>
  </si>
  <si>
    <t>B.1. By type of building</t>
  </si>
  <si>
    <t>1. Industrial buildings</t>
  </si>
  <si>
    <t>2. Retail outlets</t>
  </si>
  <si>
    <t>3. Office buildings</t>
  </si>
  <si>
    <t>4. Hotels &amp; leisure</t>
  </si>
  <si>
    <t>5. Utilities</t>
  </si>
  <si>
    <t>6. Apartments</t>
  </si>
  <si>
    <t>7. Other types of  buildings</t>
  </si>
  <si>
    <t>B.2. By type of customer</t>
  </si>
  <si>
    <t>1. Private sector</t>
  </si>
  <si>
    <t>B.3. By primary contract term</t>
  </si>
  <si>
    <t>1. Up to and including 8 years</t>
  </si>
  <si>
    <t>2. Up to and including 16 years</t>
  </si>
  <si>
    <t>3. Up to and including 20 years</t>
  </si>
  <si>
    <t>4. Longer than 20 years</t>
  </si>
  <si>
    <t>* - the value (including down payment) of newly signed and effective leases during the period, whether or not the assets have been transferred to the lessee, which does not include the value of the amended or transferred leases.</t>
  </si>
  <si>
    <t>** - the value of leases newly signed and in force during the period (excluding the down payment).</t>
  </si>
  <si>
    <t>Leasing portfolio structure (end of the reporting period)</t>
  </si>
  <si>
    <t>Number of signed contracts (since the beginning of the year)</t>
  </si>
  <si>
    <t>Value of signed contracts (since the beginning of the year)*</t>
  </si>
  <si>
    <t>Financed sum of signed contracts (from the beginning of the year)**</t>
  </si>
  <si>
    <t>TOTAL</t>
  </si>
  <si>
    <t>UAB ,,Medicinos banko leasing”</t>
  </si>
  <si>
    <t>,,SB leasing”</t>
  </si>
  <si>
    <t>UniCredit Leasing Lithuanian branch</t>
  </si>
  <si>
    <t>„Šiaulių banko leasing“</t>
  </si>
  <si>
    <t xml:space="preserve">AB "Šiaulių bankas"    </t>
  </si>
  <si>
    <t>„Swedbank" group companies in Lithuania</t>
  </si>
  <si>
    <t xml:space="preserve">UAB OP FINANCE    </t>
  </si>
  <si>
    <t>„SEB  bank“</t>
  </si>
  <si>
    <t xml:space="preserve">UAB “Citadele factoring and leasing“ </t>
  </si>
  <si>
    <t>,,DNB  leasing“</t>
  </si>
  <si>
    <t>„Danske leasing“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</si>
</sst>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_-* #,##0.00\ _L_t_-;\-* #,##0.00\ _L_t_-;_-* &quot;-&quot;??\ _L_t_-;_-@_-"/>
    <numFmt numFmtId="168" formatCode="_-* #,##0.00\ [$€-1]_-;\-* #,##0.00\ [$€-1]_-;_-* &quot;-&quot;??\ [$€-1]_-"/>
    <numFmt numFmtId="169" formatCode="#,##0\ ;\(#,##0\);&quot;- &quot;"/>
  </numFmts>
  <fonts count="44">
    <font>
      <sz val="10"/>
      <name val="CenturyOldStyleLT"/>
      <charset val="186"/>
    </font>
    <font>
      <sz val="10"/>
      <name val="CenturyOldStyleLT"/>
      <charset val="186"/>
    </font>
    <font>
      <sz val="12"/>
      <name val="Times New Roman"/>
      <family val="1"/>
      <charset val="186"/>
    </font>
    <font>
      <b/>
      <sz val="12"/>
      <name val="Times New Roman"/>
      <family val="1"/>
      <charset val="186"/>
    </font>
    <font>
      <sz val="10"/>
      <name val="CenturyOldStyleLT"/>
      <charset val="186"/>
    </font>
    <font>
      <sz val="8"/>
      <name val="CenturyOldStyleLT"/>
      <charset val="186"/>
    </font>
    <font>
      <sz val="10"/>
      <name val="Arial"/>
      <family val="2"/>
      <charset val="186"/>
    </font>
    <font>
      <sz val="11"/>
      <color indexed="8"/>
      <name val="Calibri"/>
      <family val="2"/>
      <charset val="186"/>
    </font>
    <font>
      <sz val="11"/>
      <color indexed="8"/>
      <name val="Calibri"/>
      <family val="2"/>
      <charset val="186"/>
    </font>
    <font>
      <sz val="11"/>
      <color indexed="9"/>
      <name val="Calibri"/>
      <family val="2"/>
      <charset val="186"/>
    </font>
    <font>
      <sz val="11"/>
      <color indexed="20"/>
      <name val="Calibri"/>
      <family val="2"/>
      <charset val="186"/>
    </font>
    <font>
      <b/>
      <sz val="11"/>
      <color indexed="52"/>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sz val="11"/>
      <color indexed="62"/>
      <name val="Calibri"/>
      <family val="2"/>
      <charset val="186"/>
    </font>
    <font>
      <sz val="11"/>
      <color indexed="52"/>
      <name val="Calibri"/>
      <family val="2"/>
      <charset val="186"/>
    </font>
    <font>
      <sz val="11"/>
      <color indexed="60"/>
      <name val="Calibri"/>
      <family val="2"/>
      <charset val="186"/>
    </font>
    <font>
      <b/>
      <sz val="11"/>
      <color indexed="63"/>
      <name val="Calibri"/>
      <family val="2"/>
      <charset val="186"/>
    </font>
    <font>
      <b/>
      <sz val="11"/>
      <color indexed="8"/>
      <name val="Calibri"/>
      <family val="2"/>
      <charset val="186"/>
    </font>
    <font>
      <sz val="11"/>
      <color indexed="10"/>
      <name val="Calibri"/>
      <family val="2"/>
      <charset val="186"/>
    </font>
    <font>
      <sz val="10"/>
      <name val="Arial"/>
      <family val="2"/>
    </font>
    <font>
      <sz val="11"/>
      <color indexed="8"/>
      <name val="Calibri"/>
      <family val="2"/>
    </font>
    <font>
      <b/>
      <sz val="15"/>
      <color indexed="56"/>
      <name val="Calibri"/>
      <family val="2"/>
      <charset val="186"/>
    </font>
    <font>
      <b/>
      <sz val="13"/>
      <color indexed="56"/>
      <name val="Calibri"/>
      <family val="2"/>
      <charset val="186"/>
    </font>
    <font>
      <b/>
      <sz val="11"/>
      <color indexed="56"/>
      <name val="Calibri"/>
      <family val="2"/>
      <charset val="186"/>
    </font>
    <font>
      <sz val="8"/>
      <name val="Arial"/>
      <family val="2"/>
      <charset val="186"/>
    </font>
    <font>
      <sz val="10"/>
      <color indexed="8"/>
      <name val="MS Sans Serif"/>
      <family val="2"/>
    </font>
    <font>
      <sz val="10"/>
      <name val="Helv"/>
    </font>
    <font>
      <b/>
      <sz val="18"/>
      <color indexed="56"/>
      <name val="Cambria"/>
      <family val="2"/>
      <charset val="186"/>
    </font>
    <font>
      <sz val="9"/>
      <name val="Arial"/>
      <family val="2"/>
    </font>
    <font>
      <sz val="10"/>
      <name val="Arial"/>
      <family val="2"/>
    </font>
    <font>
      <sz val="11"/>
      <color theme="1"/>
      <name val="Calibri"/>
      <family val="2"/>
      <charset val="186"/>
      <scheme val="minor"/>
    </font>
    <font>
      <b/>
      <sz val="16"/>
      <name val="Calibri"/>
      <family val="2"/>
      <scheme val="minor"/>
    </font>
    <font>
      <b/>
      <sz val="12"/>
      <name val="Calibri"/>
      <family val="2"/>
      <scheme val="minor"/>
    </font>
    <font>
      <sz val="12"/>
      <name val="Calibri"/>
      <family val="2"/>
      <scheme val="minor"/>
    </font>
    <font>
      <u/>
      <sz val="12"/>
      <name val="Calibri"/>
      <family val="2"/>
      <scheme val="minor"/>
    </font>
    <font>
      <i/>
      <sz val="12"/>
      <name val="Calibri"/>
      <family val="2"/>
      <scheme val="minor"/>
    </font>
    <font>
      <sz val="12"/>
      <color indexed="8"/>
      <name val="Calibri"/>
      <family val="2"/>
      <scheme val="minor"/>
    </font>
    <font>
      <sz val="12"/>
      <color theme="1"/>
      <name val="Calibri"/>
      <family val="2"/>
      <scheme val="minor"/>
    </font>
    <font>
      <b/>
      <sz val="10"/>
      <name val="Calibri"/>
      <family val="2"/>
      <scheme val="minor"/>
    </font>
    <font>
      <b/>
      <sz val="12"/>
      <name val="Calibri"/>
      <family val="2"/>
      <charset val="186"/>
      <scheme val="minor"/>
    </font>
    <font>
      <b/>
      <sz val="12"/>
      <color indexed="8"/>
      <name val="Calibri"/>
      <family val="2"/>
      <charset val="186"/>
      <scheme val="minor"/>
    </font>
    <font>
      <b/>
      <sz val="14"/>
      <name val="Calibri"/>
      <family val="2"/>
      <charset val="186"/>
      <scheme val="minor"/>
    </font>
  </fonts>
  <fills count="32">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indexed="62"/>
      </patternFill>
    </fill>
    <fill>
      <patternFill patternType="solid">
        <fgColor indexed="55"/>
        <bgColor indexed="64"/>
      </patternFill>
    </fill>
    <fill>
      <patternFill patternType="solid">
        <fgColor indexed="9"/>
        <bgColor indexed="64"/>
      </patternFill>
    </fill>
    <fill>
      <patternFill patternType="solid">
        <fgColor indexed="55"/>
        <bgColor indexed="8"/>
      </patternFill>
    </fill>
    <fill>
      <patternFill patternType="solid">
        <fgColor indexed="47"/>
        <bgColor indexed="64"/>
      </patternFill>
    </fill>
    <fill>
      <patternFill patternType="solid">
        <fgColor indexed="9"/>
        <bgColor indexed="8"/>
      </patternFill>
    </fill>
    <fill>
      <patternFill patternType="solid">
        <fgColor indexed="22"/>
        <bgColor indexed="64"/>
      </patternFill>
    </fill>
    <fill>
      <patternFill patternType="solid">
        <fgColor theme="0"/>
        <bgColor indexed="64"/>
      </patternFill>
    </fill>
  </fills>
  <borders count="18">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130">
    <xf numFmtId="0" fontId="0" fillId="0" borderId="0"/>
    <xf numFmtId="0" fontId="23" fillId="0" borderId="1" applyNumberFormat="0" applyFill="0" applyAlignment="0" applyProtection="0"/>
    <xf numFmtId="0" fontId="24" fillId="0" borderId="2" applyNumberFormat="0" applyFill="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5" borderId="0" applyNumberFormat="0" applyBorder="0" applyAlignment="0" applyProtection="0"/>
    <xf numFmtId="0" fontId="7" fillId="2" borderId="0" applyNumberFormat="0" applyBorder="0" applyAlignment="0" applyProtection="0"/>
    <xf numFmtId="0" fontId="25" fillId="0" borderId="3" applyNumberFormat="0" applyFill="0" applyAlignment="0" applyProtection="0"/>
    <xf numFmtId="0" fontId="25" fillId="0" borderId="0" applyNumberFormat="0" applyFill="0" applyBorder="0" applyAlignment="0" applyProtection="0"/>
    <xf numFmtId="0" fontId="7" fillId="12" borderId="0" applyNumberFormat="0" applyBorder="0" applyAlignment="0" applyProtection="0"/>
    <xf numFmtId="0" fontId="7" fillId="3" borderId="0" applyNumberFormat="0" applyBorder="0" applyAlignment="0" applyProtection="0"/>
    <xf numFmtId="0" fontId="7" fillId="13" borderId="0" applyNumberFormat="0" applyBorder="0" applyAlignment="0" applyProtection="0"/>
    <xf numFmtId="0" fontId="7" fillId="9"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9" fillId="16" borderId="0" applyNumberFormat="0" applyBorder="0" applyAlignment="0" applyProtection="0"/>
    <xf numFmtId="0" fontId="9" fillId="3" borderId="0" applyNumberFormat="0" applyBorder="0" applyAlignment="0" applyProtection="0"/>
    <xf numFmtId="0" fontId="9" fillId="13"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18" borderId="0" applyNumberFormat="0" applyBorder="0" applyAlignment="0" applyProtection="0"/>
    <xf numFmtId="0" fontId="13" fillId="0" borderId="0" applyNumberFormat="0" applyFill="0" applyBorder="0" applyAlignment="0" applyProtection="0"/>
    <xf numFmtId="0" fontId="10" fillId="7" borderId="0" applyNumberFormat="0" applyBorder="0" applyAlignment="0" applyProtection="0"/>
    <xf numFmtId="165" fontId="1" fillId="0" borderId="0" applyFont="0" applyFill="0" applyBorder="0" applyAlignment="0" applyProtection="0"/>
    <xf numFmtId="165" fontId="4" fillId="0" borderId="0" applyFont="0" applyFill="0" applyBorder="0" applyAlignment="0" applyProtection="0"/>
    <xf numFmtId="165" fontId="7" fillId="0" borderId="0" applyFont="0" applyFill="0" applyBorder="0" applyAlignment="0" applyProtection="0"/>
    <xf numFmtId="43" fontId="21"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5" fontId="6" fillId="0" borderId="0" applyFont="0" applyFill="0" applyBorder="0" applyAlignment="0" applyProtection="0"/>
    <xf numFmtId="165" fontId="7" fillId="0" borderId="0" applyFont="0" applyFill="0" applyBorder="0" applyAlignment="0" applyProtection="0"/>
    <xf numFmtId="165"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3" fontId="26" fillId="23" borderId="6">
      <alignment horizontal="right" vertical="center" indent="1"/>
    </xf>
    <xf numFmtId="0" fontId="14" fillId="8" borderId="0" applyNumberFormat="0" applyBorder="0" applyAlignment="0" applyProtection="0"/>
    <xf numFmtId="0" fontId="20" fillId="0" borderId="0" applyNumberFormat="0" applyFill="0" applyBorder="0" applyAlignment="0" applyProtection="0"/>
    <xf numFmtId="0" fontId="18" fillId="10" borderId="7" applyNumberFormat="0" applyAlignment="0" applyProtection="0"/>
    <xf numFmtId="0" fontId="15" fillId="2" borderId="4" applyNumberFormat="0" applyAlignment="0" applyProtection="0"/>
    <xf numFmtId="0" fontId="17" fillId="11" borderId="0" applyNumberFormat="0" applyBorder="0" applyAlignment="0" applyProtection="0"/>
    <xf numFmtId="0" fontId="27"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32" fillId="0" borderId="0"/>
    <xf numFmtId="0" fontId="32" fillId="0" borderId="0"/>
    <xf numFmtId="0" fontId="6" fillId="0" borderId="0"/>
    <xf numFmtId="0" fontId="21" fillId="0" borderId="0"/>
    <xf numFmtId="0" fontId="32" fillId="0" borderId="0"/>
    <xf numFmtId="0" fontId="32" fillId="0" borderId="0"/>
    <xf numFmtId="0" fontId="32" fillId="0" borderId="0"/>
    <xf numFmtId="0" fontId="32" fillId="0" borderId="0"/>
    <xf numFmtId="0" fontId="6" fillId="0" borderId="0"/>
    <xf numFmtId="0" fontId="22" fillId="0" borderId="0"/>
    <xf numFmtId="0" fontId="6" fillId="0" borderId="0"/>
    <xf numFmtId="0" fontId="2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1" fillId="0" borderId="0"/>
    <xf numFmtId="0" fontId="4" fillId="0" borderId="0"/>
    <xf numFmtId="0" fontId="1" fillId="0" borderId="0"/>
    <xf numFmtId="0" fontId="4" fillId="0" borderId="0"/>
    <xf numFmtId="0" fontId="28" fillId="0" borderId="0"/>
    <xf numFmtId="0" fontId="9" fillId="24"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7" borderId="0" applyNumberFormat="0" applyBorder="0" applyAlignment="0" applyProtection="0"/>
    <xf numFmtId="0" fontId="9" fillId="15" borderId="0" applyNumberFormat="0" applyBorder="0" applyAlignment="0" applyProtection="0"/>
    <xf numFmtId="0" fontId="9" fillId="21" borderId="0" applyNumberFormat="0" applyBorder="0" applyAlignment="0" applyProtection="0"/>
    <xf numFmtId="0" fontId="6" fillId="4" borderId="9" applyNumberFormat="0" applyFont="0" applyAlignment="0" applyProtection="0"/>
    <xf numFmtId="0" fontId="29" fillId="0" borderId="0" applyNumberForma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69" fontId="30" fillId="0" borderId="0" applyNumberFormat="0" applyAlignment="0"/>
    <xf numFmtId="169" fontId="30" fillId="0" borderId="0" applyNumberFormat="0" applyAlignment="0"/>
    <xf numFmtId="0" fontId="11" fillId="10" borderId="4" applyNumberFormat="0" applyAlignment="0" applyProtection="0"/>
    <xf numFmtId="0" fontId="28" fillId="0" borderId="0"/>
    <xf numFmtId="0" fontId="19" fillId="0" borderId="10" applyNumberFormat="0" applyFill="0" applyAlignment="0" applyProtection="0"/>
    <xf numFmtId="0" fontId="16" fillId="0" borderId="8" applyNumberFormat="0" applyFill="0" applyAlignment="0" applyProtection="0"/>
    <xf numFmtId="0" fontId="12" fillId="22" borderId="5" applyNumberFormat="0" applyAlignment="0" applyProtection="0"/>
  </cellStyleXfs>
  <cellXfs count="169">
    <xf numFmtId="0" fontId="0" fillId="0" borderId="0" xfId="0"/>
    <xf numFmtId="0" fontId="2" fillId="0" borderId="0" xfId="0" applyFont="1"/>
    <xf numFmtId="0" fontId="3" fillId="0" borderId="0" xfId="0" applyFont="1"/>
    <xf numFmtId="3" fontId="2" fillId="0" borderId="0" xfId="0" applyNumberFormat="1" applyFont="1"/>
    <xf numFmtId="0" fontId="3" fillId="0" borderId="0" xfId="0" applyFont="1" applyFill="1"/>
    <xf numFmtId="0" fontId="3" fillId="26" borderId="0" xfId="0" applyFont="1" applyFill="1"/>
    <xf numFmtId="0" fontId="33" fillId="0" borderId="0" xfId="106" applyFont="1" applyFill="1" applyAlignment="1" applyProtection="1">
      <alignment horizontal="center" vertical="center"/>
    </xf>
    <xf numFmtId="0" fontId="34" fillId="0" borderId="0" xfId="106" applyFont="1" applyFill="1" applyAlignment="1" applyProtection="1"/>
    <xf numFmtId="14" fontId="35" fillId="0" borderId="0" xfId="106" applyNumberFormat="1" applyFont="1" applyFill="1" applyBorder="1" applyAlignment="1" applyProtection="1">
      <protection locked="0"/>
    </xf>
    <xf numFmtId="0" fontId="35" fillId="0" borderId="0" xfId="106" applyFont="1" applyFill="1" applyProtection="1"/>
    <xf numFmtId="0" fontId="35" fillId="0" borderId="0" xfId="0" applyFont="1"/>
    <xf numFmtId="3" fontId="35" fillId="0" borderId="0" xfId="0" applyNumberFormat="1" applyFont="1"/>
    <xf numFmtId="14" fontId="36" fillId="0" borderId="0" xfId="106" applyNumberFormat="1" applyFont="1" applyFill="1" applyBorder="1" applyAlignment="1" applyProtection="1">
      <alignment horizontal="center" vertical="center"/>
      <protection locked="0"/>
    </xf>
    <xf numFmtId="0" fontId="35" fillId="0" borderId="0" xfId="106" applyFont="1" applyFill="1" applyBorder="1" applyAlignment="1" applyProtection="1">
      <alignment vertical="top"/>
    </xf>
    <xf numFmtId="0" fontId="35" fillId="0" borderId="0" xfId="106" applyFont="1" applyFill="1" applyBorder="1" applyAlignment="1" applyProtection="1">
      <alignment horizontal="center" vertical="center"/>
    </xf>
    <xf numFmtId="0" fontId="35" fillId="0" borderId="0" xfId="106" applyFont="1" applyFill="1" applyAlignment="1" applyProtection="1">
      <alignment vertical="top"/>
    </xf>
    <xf numFmtId="0" fontId="35" fillId="0" borderId="0" xfId="106" applyFont="1" applyFill="1" applyAlignment="1" applyProtection="1">
      <alignment horizontal="center" vertical="top"/>
    </xf>
    <xf numFmtId="0" fontId="37" fillId="0" borderId="0" xfId="106" applyFont="1" applyFill="1" applyBorder="1" applyAlignment="1" applyProtection="1">
      <alignment horizontal="right"/>
      <protection locked="0"/>
    </xf>
    <xf numFmtId="0" fontId="34" fillId="0" borderId="0" xfId="106" applyFont="1" applyFill="1" applyBorder="1" applyAlignment="1" applyProtection="1">
      <protection locked="0"/>
    </xf>
    <xf numFmtId="0" fontId="34" fillId="0" borderId="0" xfId="106" applyFont="1" applyFill="1" applyBorder="1" applyAlignment="1" applyProtection="1">
      <alignment horizontal="right"/>
      <protection locked="0"/>
    </xf>
    <xf numFmtId="0" fontId="35" fillId="0" borderId="0" xfId="106" applyFont="1" applyFill="1" applyAlignment="1" applyProtection="1">
      <alignment horizontal="centerContinuous" vertical="top"/>
    </xf>
    <xf numFmtId="0" fontId="35" fillId="0" borderId="0" xfId="106" applyFont="1" applyFill="1" applyAlignment="1" applyProtection="1">
      <alignment horizontal="centerContinuous"/>
    </xf>
    <xf numFmtId="0" fontId="35" fillId="0" borderId="6" xfId="106" applyFont="1" applyFill="1" applyBorder="1" applyProtection="1"/>
    <xf numFmtId="0" fontId="34" fillId="30" borderId="12" xfId="106" applyFont="1" applyFill="1" applyBorder="1" applyAlignment="1" applyProtection="1">
      <alignment horizontal="center" vertical="center" wrapText="1"/>
    </xf>
    <xf numFmtId="0" fontId="34" fillId="30" borderId="13" xfId="106" applyFont="1" applyFill="1" applyBorder="1" applyAlignment="1" applyProtection="1">
      <alignment horizontal="center" vertical="center" wrapText="1"/>
    </xf>
    <xf numFmtId="0" fontId="34" fillId="30" borderId="12" xfId="0" applyFont="1" applyFill="1" applyBorder="1" applyAlignment="1">
      <alignment horizontal="center" vertical="center" wrapText="1"/>
    </xf>
    <xf numFmtId="0" fontId="34" fillId="30" borderId="13" xfId="0" applyFont="1" applyFill="1" applyBorder="1" applyAlignment="1">
      <alignment horizontal="center" vertical="center" wrapText="1"/>
    </xf>
    <xf numFmtId="0" fontId="34" fillId="30" borderId="12" xfId="107" applyFont="1" applyFill="1" applyBorder="1" applyAlignment="1" applyProtection="1">
      <alignment horizontal="center" vertical="center" wrapText="1"/>
    </xf>
    <xf numFmtId="0" fontId="34" fillId="30" borderId="13" xfId="107" applyFont="1" applyFill="1" applyBorder="1" applyAlignment="1" applyProtection="1">
      <alignment horizontal="center" vertical="center" wrapText="1"/>
    </xf>
    <xf numFmtId="0" fontId="34" fillId="30" borderId="14" xfId="106" applyFont="1" applyFill="1" applyBorder="1" applyAlignment="1" applyProtection="1">
      <alignment horizontal="center" vertical="center" wrapText="1"/>
    </xf>
    <xf numFmtId="0" fontId="34" fillId="30" borderId="15" xfId="106" applyFont="1" applyFill="1" applyBorder="1" applyAlignment="1" applyProtection="1">
      <alignment horizontal="center" vertical="center" wrapText="1"/>
    </xf>
    <xf numFmtId="0" fontId="34" fillId="30" borderId="16" xfId="106" applyFont="1" applyFill="1" applyBorder="1" applyAlignment="1" applyProtection="1">
      <alignment horizontal="center" vertical="center" wrapText="1"/>
    </xf>
    <xf numFmtId="0" fontId="34" fillId="0" borderId="6" xfId="106" applyFont="1" applyFill="1" applyBorder="1" applyProtection="1"/>
    <xf numFmtId="3" fontId="35" fillId="0" borderId="6" xfId="106" applyNumberFormat="1" applyFont="1" applyFill="1" applyBorder="1" applyAlignment="1" applyProtection="1">
      <alignment horizontal="center" vertical="center" wrapText="1"/>
    </xf>
    <xf numFmtId="0" fontId="35" fillId="0" borderId="6" xfId="106" applyFont="1" applyFill="1" applyBorder="1" applyAlignment="1" applyProtection="1">
      <alignment horizontal="center" vertical="center" wrapText="1"/>
    </xf>
    <xf numFmtId="0" fontId="34" fillId="25" borderId="6" xfId="106" applyFont="1" applyFill="1" applyBorder="1" applyProtection="1"/>
    <xf numFmtId="0" fontId="34" fillId="25" borderId="6" xfId="0" applyFont="1" applyFill="1" applyBorder="1"/>
    <xf numFmtId="3" fontId="35" fillId="27" borderId="6" xfId="106" applyNumberFormat="1" applyFont="1" applyFill="1" applyBorder="1" applyAlignment="1" applyProtection="1">
      <alignment horizontal="right"/>
    </xf>
    <xf numFmtId="9" fontId="35" fillId="27" borderId="6" xfId="119" applyFont="1" applyFill="1" applyBorder="1" applyAlignment="1" applyProtection="1">
      <alignment horizontal="right"/>
    </xf>
    <xf numFmtId="3" fontId="34" fillId="25" borderId="6" xfId="107" applyNumberFormat="1" applyFont="1" applyFill="1" applyBorder="1" applyProtection="1"/>
    <xf numFmtId="3" fontId="35" fillId="25" borderId="6" xfId="107" applyNumberFormat="1" applyFont="1" applyFill="1" applyBorder="1" applyAlignment="1" applyProtection="1">
      <alignment horizontal="right"/>
    </xf>
    <xf numFmtId="0" fontId="34" fillId="0" borderId="0" xfId="0" applyFont="1"/>
    <xf numFmtId="0" fontId="35" fillId="26" borderId="6" xfId="106" applyFont="1" applyFill="1" applyBorder="1" applyProtection="1"/>
    <xf numFmtId="3" fontId="35" fillId="0" borderId="11" xfId="107" applyNumberFormat="1" applyFont="1" applyFill="1" applyBorder="1" applyAlignment="1" applyProtection="1">
      <alignment horizontal="right"/>
      <protection locked="0"/>
    </xf>
    <xf numFmtId="3" fontId="35" fillId="0" borderId="11" xfId="26" applyNumberFormat="1" applyFont="1" applyFill="1" applyBorder="1" applyAlignment="1" applyProtection="1">
      <alignment horizontal="right"/>
    </xf>
    <xf numFmtId="3" fontId="35" fillId="0" borderId="11" xfId="26" applyNumberFormat="1" applyFont="1" applyFill="1" applyBorder="1" applyAlignment="1" applyProtection="1">
      <alignment horizontal="right"/>
      <protection locked="0"/>
    </xf>
    <xf numFmtId="3" fontId="35" fillId="26" borderId="11" xfId="107" applyNumberFormat="1" applyFont="1" applyFill="1" applyBorder="1" applyAlignment="1" applyProtection="1">
      <alignment horizontal="right"/>
    </xf>
    <xf numFmtId="3" fontId="35" fillId="26" borderId="11" xfId="107" applyNumberFormat="1" applyFont="1" applyFill="1" applyBorder="1" applyAlignment="1" applyProtection="1">
      <alignment horizontal="right"/>
      <protection locked="0"/>
    </xf>
    <xf numFmtId="3" fontId="38" fillId="26" borderId="11" xfId="107" applyNumberFormat="1" applyFont="1" applyFill="1" applyBorder="1" applyAlignment="1" applyProtection="1">
      <alignment horizontal="right"/>
    </xf>
    <xf numFmtId="3" fontId="35" fillId="31" borderId="6" xfId="46" applyNumberFormat="1" applyFont="1" applyFill="1" applyBorder="1" applyAlignment="1" applyProtection="1">
      <alignment horizontal="right"/>
    </xf>
    <xf numFmtId="3" fontId="35" fillId="31" borderId="11" xfId="107" applyNumberFormat="1" applyFont="1" applyFill="1" applyBorder="1" applyAlignment="1" applyProtection="1">
      <alignment horizontal="right"/>
      <protection locked="0"/>
    </xf>
    <xf numFmtId="3" fontId="35" fillId="31" borderId="11" xfId="107" applyNumberFormat="1" applyFont="1" applyFill="1" applyBorder="1" applyAlignment="1" applyProtection="1">
      <alignment horizontal="right"/>
    </xf>
    <xf numFmtId="3" fontId="35" fillId="0" borderId="11" xfId="109" applyNumberFormat="1" applyFont="1" applyFill="1" applyBorder="1" applyAlignment="1" applyProtection="1">
      <alignment horizontal="right"/>
      <protection locked="0"/>
    </xf>
    <xf numFmtId="3" fontId="35" fillId="0" borderId="11" xfId="107" applyNumberFormat="1" applyFont="1" applyFill="1" applyBorder="1" applyAlignment="1" applyProtection="1">
      <alignment horizontal="right"/>
    </xf>
    <xf numFmtId="3" fontId="35" fillId="0" borderId="6" xfId="25" applyNumberFormat="1" applyFont="1" applyBorder="1" applyAlignment="1"/>
    <xf numFmtId="3" fontId="34" fillId="0" borderId="6" xfId="107" applyNumberFormat="1" applyFont="1" applyFill="1" applyBorder="1" applyAlignment="1" applyProtection="1">
      <alignment horizontal="right"/>
      <protection locked="0"/>
    </xf>
    <xf numFmtId="3" fontId="34" fillId="25" borderId="6" xfId="0" applyNumberFormat="1" applyFont="1" applyFill="1" applyBorder="1" applyAlignment="1">
      <alignment horizontal="right"/>
    </xf>
    <xf numFmtId="3" fontId="35" fillId="27" borderId="6" xfId="119" applyNumberFormat="1" applyFont="1" applyFill="1" applyBorder="1" applyAlignment="1" applyProtection="1">
      <alignment horizontal="right"/>
    </xf>
    <xf numFmtId="3" fontId="34" fillId="25" borderId="6" xfId="107" applyNumberFormat="1" applyFont="1" applyFill="1" applyBorder="1" applyAlignment="1" applyProtection="1">
      <alignment horizontal="right"/>
    </xf>
    <xf numFmtId="3" fontId="35" fillId="0" borderId="6" xfId="107" applyNumberFormat="1" applyFont="1" applyFill="1" applyBorder="1" applyAlignment="1" applyProtection="1">
      <alignment horizontal="right"/>
      <protection locked="0"/>
    </xf>
    <xf numFmtId="3" fontId="35" fillId="0" borderId="6" xfId="26" applyNumberFormat="1" applyFont="1" applyFill="1" applyBorder="1" applyAlignment="1" applyProtection="1">
      <alignment horizontal="right"/>
    </xf>
    <xf numFmtId="3" fontId="35" fillId="26" borderId="6" xfId="107" applyNumberFormat="1" applyFont="1" applyFill="1" applyBorder="1" applyAlignment="1" applyProtection="1">
      <alignment horizontal="right"/>
    </xf>
    <xf numFmtId="3" fontId="35" fillId="26" borderId="6" xfId="107" applyNumberFormat="1" applyFont="1" applyFill="1" applyBorder="1" applyAlignment="1" applyProtection="1">
      <alignment horizontal="right"/>
      <protection locked="0"/>
    </xf>
    <xf numFmtId="3" fontId="38" fillId="26" borderId="6" xfId="107" applyNumberFormat="1" applyFont="1" applyFill="1" applyBorder="1" applyAlignment="1" applyProtection="1">
      <alignment horizontal="right"/>
    </xf>
    <xf numFmtId="3" fontId="35" fillId="31" borderId="6" xfId="107" applyNumberFormat="1" applyFont="1" applyFill="1" applyBorder="1" applyAlignment="1" applyProtection="1">
      <alignment horizontal="right"/>
      <protection locked="0"/>
    </xf>
    <xf numFmtId="3" fontId="35" fillId="31" borderId="6" xfId="107" applyNumberFormat="1" applyFont="1" applyFill="1" applyBorder="1" applyAlignment="1" applyProtection="1">
      <alignment horizontal="right"/>
    </xf>
    <xf numFmtId="3" fontId="35" fillId="0" borderId="6" xfId="109" applyNumberFormat="1" applyFont="1" applyFill="1" applyBorder="1" applyAlignment="1" applyProtection="1">
      <alignment horizontal="right"/>
      <protection locked="0"/>
    </xf>
    <xf numFmtId="3" fontId="35" fillId="0" borderId="6" xfId="107" applyNumberFormat="1" applyFont="1" applyFill="1" applyBorder="1" applyAlignment="1" applyProtection="1">
      <alignment horizontal="right"/>
    </xf>
    <xf numFmtId="3" fontId="35" fillId="0" borderId="6" xfId="0" applyNumberFormat="1" applyFont="1" applyBorder="1" applyAlignment="1">
      <alignment horizontal="right"/>
    </xf>
    <xf numFmtId="3" fontId="35" fillId="0" borderId="6" xfId="109" applyNumberFormat="1" applyFont="1" applyFill="1" applyBorder="1" applyAlignment="1">
      <alignment horizontal="right"/>
    </xf>
    <xf numFmtId="3" fontId="34" fillId="26" borderId="6" xfId="107" applyNumberFormat="1" applyFont="1" applyFill="1" applyBorder="1" applyAlignment="1" applyProtection="1">
      <alignment horizontal="right"/>
      <protection locked="0"/>
    </xf>
    <xf numFmtId="3" fontId="34" fillId="27" borderId="6" xfId="106" applyNumberFormat="1" applyFont="1" applyFill="1" applyBorder="1" applyAlignment="1" applyProtection="1">
      <alignment horizontal="right"/>
    </xf>
    <xf numFmtId="3" fontId="34" fillId="27" borderId="6" xfId="119" applyNumberFormat="1" applyFont="1" applyFill="1" applyBorder="1" applyAlignment="1" applyProtection="1">
      <alignment horizontal="right"/>
    </xf>
    <xf numFmtId="3" fontId="35" fillId="0" borderId="6" xfId="26" applyNumberFormat="1" applyFont="1" applyFill="1" applyBorder="1" applyAlignment="1" applyProtection="1">
      <alignment horizontal="right"/>
      <protection locked="0"/>
    </xf>
    <xf numFmtId="3" fontId="38" fillId="0" borderId="6" xfId="107" applyNumberFormat="1" applyFont="1" applyFill="1" applyBorder="1" applyAlignment="1" applyProtection="1">
      <alignment horizontal="right"/>
    </xf>
    <xf numFmtId="0" fontId="35" fillId="26" borderId="6" xfId="106" applyFont="1" applyFill="1" applyBorder="1" applyAlignment="1" applyProtection="1">
      <alignment vertical="top"/>
    </xf>
    <xf numFmtId="3" fontId="35" fillId="0" borderId="6" xfId="26" applyNumberFormat="1" applyFont="1" applyFill="1" applyBorder="1" applyAlignment="1" applyProtection="1">
      <alignment horizontal="right" vertical="top"/>
    </xf>
    <xf numFmtId="3" fontId="35" fillId="26" borderId="6" xfId="107" applyNumberFormat="1" applyFont="1" applyFill="1" applyBorder="1" applyAlignment="1" applyProtection="1">
      <alignment horizontal="right" vertical="top"/>
    </xf>
    <xf numFmtId="3" fontId="38" fillId="26" borderId="6" xfId="107" applyNumberFormat="1" applyFont="1" applyFill="1" applyBorder="1" applyAlignment="1" applyProtection="1">
      <alignment horizontal="right" vertical="top"/>
    </xf>
    <xf numFmtId="3" fontId="35" fillId="31" borderId="6" xfId="46" applyNumberFormat="1" applyFont="1" applyFill="1" applyBorder="1" applyAlignment="1" applyProtection="1">
      <alignment horizontal="right" vertical="top"/>
    </xf>
    <xf numFmtId="3" fontId="35" fillId="0" borderId="6" xfId="107" applyNumberFormat="1" applyFont="1" applyFill="1" applyBorder="1" applyAlignment="1" applyProtection="1">
      <alignment horizontal="right" vertical="top"/>
    </xf>
    <xf numFmtId="3" fontId="38" fillId="26" borderId="6" xfId="109" applyNumberFormat="1" applyFont="1" applyFill="1" applyBorder="1" applyAlignment="1" applyProtection="1">
      <alignment horizontal="right"/>
    </xf>
    <xf numFmtId="3" fontId="35" fillId="0" borderId="6" xfId="107" applyNumberFormat="1" applyFont="1" applyBorder="1" applyAlignment="1" applyProtection="1">
      <alignment horizontal="right"/>
      <protection locked="0"/>
    </xf>
    <xf numFmtId="3" fontId="35" fillId="0" borderId="6" xfId="109" applyNumberFormat="1" applyFont="1" applyFill="1" applyBorder="1" applyAlignment="1" applyProtection="1">
      <alignment horizontal="right"/>
    </xf>
    <xf numFmtId="3" fontId="38" fillId="0" borderId="6" xfId="109" applyNumberFormat="1" applyFont="1" applyFill="1" applyBorder="1" applyAlignment="1" applyProtection="1">
      <alignment horizontal="right"/>
      <protection locked="0"/>
    </xf>
    <xf numFmtId="3" fontId="35" fillId="0" borderId="6" xfId="0" applyNumberFormat="1" applyFont="1" applyFill="1" applyBorder="1" applyAlignment="1">
      <alignment horizontal="right"/>
    </xf>
    <xf numFmtId="3" fontId="34" fillId="25" borderId="6" xfId="119" applyNumberFormat="1" applyFont="1" applyFill="1" applyBorder="1" applyAlignment="1" applyProtection="1">
      <alignment horizontal="right"/>
    </xf>
    <xf numFmtId="0" fontId="34" fillId="0" borderId="0" xfId="0" applyFont="1" applyFill="1"/>
    <xf numFmtId="3" fontId="38" fillId="26" borderId="6" xfId="107" applyNumberFormat="1" applyFont="1" applyFill="1" applyBorder="1" applyAlignment="1" applyProtection="1">
      <alignment horizontal="right"/>
      <protection locked="0"/>
    </xf>
    <xf numFmtId="3" fontId="39" fillId="31" borderId="6" xfId="107" applyNumberFormat="1" applyFont="1" applyFill="1" applyBorder="1" applyAlignment="1" applyProtection="1">
      <alignment horizontal="right"/>
      <protection locked="0"/>
    </xf>
    <xf numFmtId="0" fontId="38" fillId="0" borderId="6" xfId="106" applyFont="1" applyFill="1" applyBorder="1" applyProtection="1"/>
    <xf numFmtId="0" fontId="38" fillId="26" borderId="6" xfId="106" applyFont="1" applyFill="1" applyBorder="1" applyProtection="1"/>
    <xf numFmtId="3" fontId="35" fillId="25" borderId="6" xfId="0" applyNumberFormat="1" applyFont="1" applyFill="1" applyBorder="1" applyAlignment="1">
      <alignment horizontal="right"/>
    </xf>
    <xf numFmtId="3" fontId="40" fillId="25" borderId="6" xfId="107" applyNumberFormat="1" applyFont="1" applyFill="1" applyBorder="1" applyAlignment="1" applyProtection="1">
      <alignment horizontal="right"/>
    </xf>
    <xf numFmtId="0" fontId="35" fillId="0" borderId="0" xfId="0" applyFont="1" applyFill="1"/>
    <xf numFmtId="0" fontId="38" fillId="26" borderId="6" xfId="108" applyFont="1" applyFill="1" applyBorder="1" applyProtection="1"/>
    <xf numFmtId="3" fontId="35" fillId="0" borderId="6" xfId="46" applyNumberFormat="1" applyFont="1" applyFill="1" applyBorder="1" applyAlignment="1" applyProtection="1">
      <alignment horizontal="right"/>
    </xf>
    <xf numFmtId="3" fontId="35" fillId="29" borderId="6" xfId="107" applyNumberFormat="1" applyFont="1" applyFill="1" applyBorder="1" applyAlignment="1" applyProtection="1">
      <alignment horizontal="right"/>
      <protection locked="0"/>
    </xf>
    <xf numFmtId="3" fontId="34" fillId="25" borderId="6" xfId="25" applyNumberFormat="1" applyFont="1" applyFill="1" applyBorder="1" applyAlignment="1" applyProtection="1">
      <alignment horizontal="right"/>
    </xf>
    <xf numFmtId="3" fontId="35" fillId="26" borderId="6" xfId="25" applyNumberFormat="1" applyFont="1" applyFill="1" applyBorder="1" applyAlignment="1" applyProtection="1">
      <alignment horizontal="right"/>
    </xf>
    <xf numFmtId="3" fontId="39" fillId="0" borderId="6" xfId="56" applyNumberFormat="1" applyFont="1" applyBorder="1" applyAlignment="1">
      <alignment horizontal="right"/>
    </xf>
    <xf numFmtId="0" fontId="34" fillId="0" borderId="0" xfId="106" applyFont="1" applyFill="1" applyBorder="1" applyProtection="1"/>
    <xf numFmtId="0" fontId="35" fillId="0" borderId="0" xfId="106" applyFont="1" applyFill="1" applyBorder="1" applyProtection="1"/>
    <xf numFmtId="0" fontId="35" fillId="0" borderId="0" xfId="106" applyFont="1" applyFill="1" applyBorder="1" applyAlignment="1" applyProtection="1">
      <alignment horizontal="left" vertical="top" wrapText="1"/>
    </xf>
    <xf numFmtId="0" fontId="35" fillId="0" borderId="0" xfId="106" applyFont="1" applyFill="1" applyBorder="1" applyAlignment="1" applyProtection="1">
      <alignment horizontal="left"/>
    </xf>
    <xf numFmtId="0" fontId="35" fillId="0" borderId="0" xfId="106" applyFont="1" applyBorder="1" applyAlignment="1" applyProtection="1">
      <alignment horizontal="left"/>
    </xf>
    <xf numFmtId="0" fontId="35" fillId="0" borderId="0" xfId="0" applyFont="1" applyBorder="1"/>
    <xf numFmtId="0" fontId="41" fillId="26" borderId="6" xfId="106" applyFont="1" applyFill="1" applyBorder="1" applyProtection="1"/>
    <xf numFmtId="3" fontId="41" fillId="0" borderId="6" xfId="107" applyNumberFormat="1" applyFont="1" applyFill="1" applyBorder="1" applyAlignment="1" applyProtection="1">
      <alignment horizontal="right"/>
    </xf>
    <xf numFmtId="3" fontId="41" fillId="0" borderId="6" xfId="26" applyNumberFormat="1" applyFont="1" applyFill="1" applyBorder="1" applyAlignment="1" applyProtection="1">
      <alignment horizontal="right"/>
    </xf>
    <xf numFmtId="3" fontId="41" fillId="0" borderId="6" xfId="107" applyNumberFormat="1" applyFont="1" applyFill="1" applyBorder="1" applyAlignment="1" applyProtection="1">
      <alignment horizontal="right"/>
      <protection locked="0"/>
    </xf>
    <xf numFmtId="3" fontId="41" fillId="0" borderId="6" xfId="26" applyNumberFormat="1" applyFont="1" applyFill="1" applyBorder="1" applyAlignment="1" applyProtection="1">
      <alignment horizontal="right"/>
      <protection locked="0"/>
    </xf>
    <xf numFmtId="3" fontId="41" fillId="29" borderId="6" xfId="107" applyNumberFormat="1" applyFont="1" applyFill="1" applyBorder="1" applyAlignment="1" applyProtection="1">
      <alignment horizontal="right"/>
      <protection locked="0"/>
    </xf>
    <xf numFmtId="3" fontId="42" fillId="26" borderId="6" xfId="107" applyNumberFormat="1" applyFont="1" applyFill="1" applyBorder="1" applyAlignment="1" applyProtection="1">
      <alignment horizontal="right"/>
    </xf>
    <xf numFmtId="3" fontId="41" fillId="26" borderId="6" xfId="107" applyNumberFormat="1" applyFont="1" applyFill="1" applyBorder="1" applyAlignment="1" applyProtection="1">
      <alignment horizontal="right"/>
      <protection locked="0"/>
    </xf>
    <xf numFmtId="3" fontId="41" fillId="26" borderId="6" xfId="25" applyNumberFormat="1" applyFont="1" applyFill="1" applyBorder="1" applyAlignment="1" applyProtection="1">
      <alignment horizontal="right"/>
    </xf>
    <xf numFmtId="3" fontId="41" fillId="31" borderId="6" xfId="107" applyNumberFormat="1" applyFont="1" applyFill="1" applyBorder="1" applyAlignment="1" applyProtection="1">
      <alignment horizontal="right"/>
      <protection locked="0"/>
    </xf>
    <xf numFmtId="3" fontId="41" fillId="29" borderId="6" xfId="106" applyNumberFormat="1" applyFont="1" applyFill="1" applyBorder="1" applyAlignment="1" applyProtection="1">
      <alignment horizontal="right"/>
      <protection locked="0"/>
    </xf>
    <xf numFmtId="3" fontId="41" fillId="31" borderId="6" xfId="107" applyNumberFormat="1" applyFont="1" applyFill="1" applyBorder="1" applyAlignment="1" applyProtection="1">
      <alignment horizontal="right"/>
    </xf>
    <xf numFmtId="3" fontId="41" fillId="0" borderId="6" xfId="107" applyNumberFormat="1" applyFont="1" applyBorder="1" applyAlignment="1" applyProtection="1">
      <alignment horizontal="right"/>
      <protection locked="0"/>
    </xf>
    <xf numFmtId="3" fontId="42" fillId="0" borderId="6" xfId="109" applyNumberFormat="1" applyFont="1" applyFill="1" applyBorder="1" applyAlignment="1" applyProtection="1">
      <alignment horizontal="right"/>
      <protection locked="0"/>
    </xf>
    <xf numFmtId="3" fontId="41" fillId="0" borderId="6" xfId="0" applyNumberFormat="1" applyFont="1" applyFill="1" applyBorder="1" applyAlignment="1">
      <alignment horizontal="right"/>
    </xf>
    <xf numFmtId="3" fontId="41" fillId="0" borderId="6" xfId="25" applyNumberFormat="1" applyFont="1" applyBorder="1" applyAlignment="1"/>
    <xf numFmtId="0" fontId="41" fillId="0" borderId="0" xfId="0" applyFont="1"/>
    <xf numFmtId="3" fontId="41" fillId="31" borderId="6" xfId="46" applyNumberFormat="1" applyFont="1" applyFill="1" applyBorder="1" applyAlignment="1" applyProtection="1">
      <alignment horizontal="right"/>
    </xf>
    <xf numFmtId="3" fontId="41" fillId="28" borderId="6" xfId="107" applyNumberFormat="1" applyFont="1" applyFill="1" applyBorder="1" applyAlignment="1" applyProtection="1">
      <alignment horizontal="right"/>
    </xf>
    <xf numFmtId="3" fontId="43" fillId="28" borderId="6" xfId="107" applyNumberFormat="1" applyFont="1" applyFill="1" applyBorder="1" applyAlignment="1" applyProtection="1">
      <alignment horizontal="right"/>
    </xf>
    <xf numFmtId="0" fontId="41" fillId="26" borderId="0" xfId="0" applyFont="1" applyFill="1"/>
    <xf numFmtId="3" fontId="43" fillId="31" borderId="6" xfId="107" applyNumberFormat="1" applyFont="1" applyFill="1" applyBorder="1" applyAlignment="1" applyProtection="1">
      <alignment horizontal="right"/>
    </xf>
    <xf numFmtId="3" fontId="41" fillId="0" borderId="11" xfId="107" applyNumberFormat="1" applyFont="1" applyFill="1" applyBorder="1" applyAlignment="1" applyProtection="1">
      <alignment horizontal="right"/>
      <protection locked="0"/>
    </xf>
    <xf numFmtId="3" fontId="41" fillId="0" borderId="6" xfId="109" applyNumberFormat="1" applyFont="1" applyFill="1" applyBorder="1" applyAlignment="1" applyProtection="1">
      <alignment horizontal="right"/>
      <protection locked="0"/>
    </xf>
    <xf numFmtId="3" fontId="41" fillId="26" borderId="6" xfId="107" applyNumberFormat="1" applyFont="1" applyFill="1" applyBorder="1" applyAlignment="1" applyProtection="1">
      <alignment horizontal="right"/>
    </xf>
    <xf numFmtId="3" fontId="41" fillId="31" borderId="11" xfId="107" applyNumberFormat="1" applyFont="1" applyFill="1" applyBorder="1" applyAlignment="1" applyProtection="1">
      <alignment horizontal="right"/>
      <protection locked="0"/>
    </xf>
    <xf numFmtId="3" fontId="41" fillId="0" borderId="11" xfId="26" applyNumberFormat="1" applyFont="1" applyFill="1" applyBorder="1" applyAlignment="1" applyProtection="1">
      <alignment horizontal="right"/>
      <protection locked="0"/>
    </xf>
    <xf numFmtId="3" fontId="41" fillId="26" borderId="11" xfId="107" applyNumberFormat="1" applyFont="1" applyFill="1" applyBorder="1" applyAlignment="1" applyProtection="1">
      <alignment horizontal="right"/>
    </xf>
    <xf numFmtId="0" fontId="41" fillId="26" borderId="6" xfId="108" applyFont="1" applyFill="1" applyBorder="1" applyProtection="1"/>
    <xf numFmtId="3" fontId="42" fillId="26" borderId="6" xfId="109" applyNumberFormat="1" applyFont="1" applyFill="1" applyBorder="1" applyAlignment="1" applyProtection="1">
      <alignment horizontal="right"/>
    </xf>
    <xf numFmtId="3" fontId="41" fillId="0" borderId="6" xfId="109" applyNumberFormat="1" applyFont="1" applyFill="1" applyBorder="1" applyAlignment="1" applyProtection="1">
      <alignment horizontal="right"/>
    </xf>
    <xf numFmtId="3" fontId="42" fillId="0" borderId="6" xfId="107" applyNumberFormat="1" applyFont="1" applyFill="1" applyBorder="1" applyAlignment="1" applyProtection="1">
      <alignment horizontal="right"/>
      <protection locked="0"/>
    </xf>
    <xf numFmtId="3" fontId="42" fillId="0" borderId="6" xfId="107" applyNumberFormat="1" applyFont="1" applyBorder="1" applyAlignment="1" applyProtection="1">
      <alignment horizontal="right"/>
      <protection locked="0"/>
    </xf>
    <xf numFmtId="3" fontId="41" fillId="26" borderId="6" xfId="109" applyNumberFormat="1" applyFont="1" applyFill="1" applyBorder="1" applyAlignment="1" applyProtection="1">
      <alignment horizontal="right"/>
    </xf>
    <xf numFmtId="3" fontId="41" fillId="0" borderId="11" xfId="107" applyNumberFormat="1" applyFont="1" applyFill="1" applyBorder="1" applyAlignment="1" applyProtection="1">
      <alignment horizontal="right"/>
    </xf>
    <xf numFmtId="3" fontId="41" fillId="0" borderId="11" xfId="26" applyNumberFormat="1" applyFont="1" applyFill="1" applyBorder="1" applyAlignment="1" applyProtection="1">
      <alignment horizontal="right"/>
    </xf>
    <xf numFmtId="3" fontId="41" fillId="26" borderId="11" xfId="107" applyNumberFormat="1" applyFont="1" applyFill="1" applyBorder="1" applyAlignment="1" applyProtection="1">
      <alignment horizontal="right"/>
      <protection locked="0"/>
    </xf>
    <xf numFmtId="3" fontId="42" fillId="26" borderId="11" xfId="107" applyNumberFormat="1" applyFont="1" applyFill="1" applyBorder="1" applyAlignment="1" applyProtection="1">
      <alignment horizontal="right"/>
    </xf>
    <xf numFmtId="3" fontId="41" fillId="31" borderId="11" xfId="107" applyNumberFormat="1" applyFont="1" applyFill="1" applyBorder="1" applyAlignment="1" applyProtection="1">
      <alignment horizontal="right"/>
    </xf>
    <xf numFmtId="3" fontId="41" fillId="0" borderId="11" xfId="109" applyNumberFormat="1" applyFont="1" applyFill="1" applyBorder="1" applyAlignment="1" applyProtection="1">
      <alignment horizontal="right"/>
    </xf>
    <xf numFmtId="0" fontId="33" fillId="0" borderId="0" xfId="106" applyFont="1" applyAlignment="1">
      <alignment horizontal="center" vertical="center"/>
    </xf>
    <xf numFmtId="14" fontId="36" fillId="0" borderId="0" xfId="106" applyNumberFormat="1" applyFont="1" applyAlignment="1" applyProtection="1">
      <alignment horizontal="center" vertical="center"/>
      <protection locked="0"/>
    </xf>
    <xf numFmtId="0" fontId="35" fillId="0" borderId="0" xfId="106" applyFont="1" applyAlignment="1">
      <alignment horizontal="center" vertical="center"/>
    </xf>
    <xf numFmtId="0" fontId="35" fillId="0" borderId="0" xfId="106" applyFont="1" applyAlignment="1">
      <alignment vertical="top"/>
    </xf>
    <xf numFmtId="0" fontId="37" fillId="0" borderId="0" xfId="106" applyFont="1" applyAlignment="1" applyProtection="1">
      <alignment horizontal="right"/>
      <protection locked="0"/>
    </xf>
    <xf numFmtId="0" fontId="34" fillId="25" borderId="6" xfId="106" applyFont="1" applyFill="1" applyBorder="1"/>
    <xf numFmtId="0" fontId="35" fillId="26" borderId="6" xfId="106" applyFont="1" applyFill="1" applyBorder="1"/>
    <xf numFmtId="0" fontId="34" fillId="26" borderId="6" xfId="106" applyFont="1" applyFill="1" applyBorder="1"/>
    <xf numFmtId="0" fontId="35" fillId="0" borderId="6" xfId="106" applyFont="1" applyBorder="1"/>
    <xf numFmtId="0" fontId="35" fillId="26" borderId="6" xfId="106" applyFont="1" applyFill="1" applyBorder="1" applyAlignment="1">
      <alignment vertical="top"/>
    </xf>
    <xf numFmtId="0" fontId="34" fillId="26" borderId="6" xfId="108" applyFont="1" applyFill="1" applyBorder="1"/>
    <xf numFmtId="0" fontId="34" fillId="0" borderId="6" xfId="106" applyFont="1" applyBorder="1"/>
    <xf numFmtId="0" fontId="35" fillId="26" borderId="6" xfId="106" applyFont="1" applyFill="1" applyBorder="1" applyAlignment="1">
      <alignment horizontal="left" indent="1"/>
    </xf>
    <xf numFmtId="0" fontId="38" fillId="0" borderId="6" xfId="106" applyFont="1" applyBorder="1"/>
    <xf numFmtId="0" fontId="38" fillId="26" borderId="6" xfId="106" applyFont="1" applyFill="1" applyBorder="1"/>
    <xf numFmtId="0" fontId="38" fillId="26" borderId="6" xfId="108" applyFont="1" applyFill="1" applyBorder="1"/>
    <xf numFmtId="0" fontId="35" fillId="0" borderId="0" xfId="106" applyFont="1" applyAlignment="1">
      <alignment horizontal="left" vertical="center" wrapText="1"/>
    </xf>
    <xf numFmtId="3" fontId="35" fillId="0" borderId="6" xfId="106" applyNumberFormat="1" applyFont="1" applyBorder="1" applyAlignment="1">
      <alignment horizontal="center" vertical="center" wrapText="1"/>
    </xf>
    <xf numFmtId="0" fontId="35" fillId="0" borderId="6" xfId="106" applyFont="1" applyBorder="1" applyAlignment="1">
      <alignment horizontal="center" vertical="center" wrapText="1"/>
    </xf>
    <xf numFmtId="3" fontId="35" fillId="0" borderId="17" xfId="106" applyNumberFormat="1" applyFont="1" applyBorder="1" applyAlignment="1">
      <alignment horizontal="center" vertical="center" wrapText="1"/>
    </xf>
    <xf numFmtId="0" fontId="35" fillId="0" borderId="17" xfId="106" applyFont="1" applyBorder="1" applyAlignment="1">
      <alignment horizontal="center" vertical="center" wrapText="1"/>
    </xf>
    <xf numFmtId="0" fontId="34" fillId="30" borderId="6" xfId="106" applyFont="1" applyFill="1" applyBorder="1" applyAlignment="1" applyProtection="1">
      <alignment horizontal="center" vertical="center" wrapText="1"/>
    </xf>
  </cellXfs>
  <cellStyles count="130">
    <cellStyle name="1 antraštė" xfId="1" xr:uid="{00000000-0005-0000-0000-000000000000}"/>
    <cellStyle name="2 antraštė" xfId="2" xr:uid="{00000000-0005-0000-0000-000001000000}"/>
    <cellStyle name="20% – paryškinimas 1" xfId="3" xr:uid="{00000000-0005-0000-0000-000002000000}"/>
    <cellStyle name="20% – paryškinimas 2" xfId="4" xr:uid="{00000000-0005-0000-0000-000003000000}"/>
    <cellStyle name="20% – paryškinimas 3" xfId="5" xr:uid="{00000000-0005-0000-0000-000004000000}"/>
    <cellStyle name="20% – paryškinimas 4" xfId="6" xr:uid="{00000000-0005-0000-0000-000005000000}"/>
    <cellStyle name="20% – paryškinimas 5" xfId="7" xr:uid="{00000000-0005-0000-0000-000006000000}"/>
    <cellStyle name="20% – paryškinimas 6" xfId="8" xr:uid="{00000000-0005-0000-0000-000007000000}"/>
    <cellStyle name="3 antraštė" xfId="9" xr:uid="{00000000-0005-0000-0000-000008000000}"/>
    <cellStyle name="4 antraštė" xfId="10" xr:uid="{00000000-0005-0000-0000-000009000000}"/>
    <cellStyle name="40% – paryškinimas 1" xfId="11" xr:uid="{00000000-0005-0000-0000-00000A000000}"/>
    <cellStyle name="40% – paryškinimas 2" xfId="12" xr:uid="{00000000-0005-0000-0000-00000B000000}"/>
    <cellStyle name="40% – paryškinimas 3" xfId="13" xr:uid="{00000000-0005-0000-0000-00000C000000}"/>
    <cellStyle name="40% – paryškinimas 4" xfId="14" xr:uid="{00000000-0005-0000-0000-00000D000000}"/>
    <cellStyle name="40% – paryškinimas 5" xfId="15" xr:uid="{00000000-0005-0000-0000-00000E000000}"/>
    <cellStyle name="40% – paryškinimas 6" xfId="16" xr:uid="{00000000-0005-0000-0000-00000F000000}"/>
    <cellStyle name="60% – paryškinimas 1" xfId="17" xr:uid="{00000000-0005-0000-0000-000010000000}"/>
    <cellStyle name="60% – paryškinimas 2" xfId="18" xr:uid="{00000000-0005-0000-0000-000011000000}"/>
    <cellStyle name="60% – paryškinimas 3" xfId="19" xr:uid="{00000000-0005-0000-0000-000012000000}"/>
    <cellStyle name="60% – paryškinimas 4" xfId="20" xr:uid="{00000000-0005-0000-0000-000013000000}"/>
    <cellStyle name="60% – paryškinimas 5" xfId="21" xr:uid="{00000000-0005-0000-0000-000014000000}"/>
    <cellStyle name="60% – paryškinimas 6" xfId="22" xr:uid="{00000000-0005-0000-0000-000015000000}"/>
    <cellStyle name="Aiškinamasis tekstas" xfId="23" xr:uid="{00000000-0005-0000-0000-000016000000}"/>
    <cellStyle name="Blogas" xfId="24" xr:uid="{00000000-0005-0000-0000-000017000000}"/>
    <cellStyle name="Comma" xfId="25" builtinId="3"/>
    <cellStyle name="Comma 2" xfId="26" xr:uid="{00000000-0005-0000-0000-000019000000}"/>
    <cellStyle name="Comma 2 2" xfId="27" xr:uid="{00000000-0005-0000-0000-00001A000000}"/>
    <cellStyle name="Comma 2 2 2" xfId="28" xr:uid="{00000000-0005-0000-0000-00001B000000}"/>
    <cellStyle name="Comma 2 3" xfId="29" xr:uid="{00000000-0005-0000-0000-00001C000000}"/>
    <cellStyle name="Comma 2 3 2" xfId="30" xr:uid="{00000000-0005-0000-0000-00001D000000}"/>
    <cellStyle name="Comma 2 4" xfId="31" xr:uid="{00000000-0005-0000-0000-00001E000000}"/>
    <cellStyle name="Comma 2 4 2" xfId="32" xr:uid="{00000000-0005-0000-0000-00001F000000}"/>
    <cellStyle name="Comma 2 5" xfId="33" xr:uid="{00000000-0005-0000-0000-000020000000}"/>
    <cellStyle name="Comma 2 6" xfId="34" xr:uid="{00000000-0005-0000-0000-000021000000}"/>
    <cellStyle name="Comma 2 7" xfId="35" xr:uid="{00000000-0005-0000-0000-000022000000}"/>
    <cellStyle name="Comma 2 8" xfId="36" xr:uid="{00000000-0005-0000-0000-000023000000}"/>
    <cellStyle name="Comma 3" xfId="37" xr:uid="{00000000-0005-0000-0000-000024000000}"/>
    <cellStyle name="Comma 4" xfId="38" xr:uid="{00000000-0005-0000-0000-000025000000}"/>
    <cellStyle name="Comma 5" xfId="39" xr:uid="{00000000-0005-0000-0000-000026000000}"/>
    <cellStyle name="Comma 5 2" xfId="40" xr:uid="{00000000-0005-0000-0000-000027000000}"/>
    <cellStyle name="Comma 6" xfId="41" xr:uid="{00000000-0005-0000-0000-000028000000}"/>
    <cellStyle name="Comma 6 2" xfId="42" xr:uid="{00000000-0005-0000-0000-000029000000}"/>
    <cellStyle name="Comma 7" xfId="43" xr:uid="{00000000-0005-0000-0000-00002A000000}"/>
    <cellStyle name="Comma 7 2" xfId="44" xr:uid="{00000000-0005-0000-0000-00002B000000}"/>
    <cellStyle name="Comma 8" xfId="45" xr:uid="{00000000-0005-0000-0000-00002C000000}"/>
    <cellStyle name="Comma 9" xfId="46" xr:uid="{00000000-0005-0000-0000-00002D000000}"/>
    <cellStyle name="Euro" xfId="47" xr:uid="{00000000-0005-0000-0000-00002E000000}"/>
    <cellStyle name="Euro 2" xfId="48" xr:uid="{00000000-0005-0000-0000-00002F000000}"/>
    <cellStyle name="FSC Calculated amount" xfId="49" xr:uid="{00000000-0005-0000-0000-000030000000}"/>
    <cellStyle name="Geras" xfId="50" xr:uid="{00000000-0005-0000-0000-000031000000}"/>
    <cellStyle name="Įspėjimo tekstas" xfId="51" xr:uid="{00000000-0005-0000-0000-000032000000}"/>
    <cellStyle name="Išvestis" xfId="52" xr:uid="{00000000-0005-0000-0000-000033000000}"/>
    <cellStyle name="Įvestis" xfId="53" xr:uid="{00000000-0005-0000-0000-000034000000}"/>
    <cellStyle name="Neutralus" xfId="54" xr:uid="{00000000-0005-0000-0000-000035000000}"/>
    <cellStyle name="Normaali_Taul1" xfId="55" xr:uid="{00000000-0005-0000-0000-000036000000}"/>
    <cellStyle name="Normal" xfId="0" builtinId="0"/>
    <cellStyle name="Normal 10" xfId="56" xr:uid="{00000000-0005-0000-0000-000038000000}"/>
    <cellStyle name="Normal 10 2" xfId="57" xr:uid="{00000000-0005-0000-0000-000039000000}"/>
    <cellStyle name="Normal 11" xfId="58" xr:uid="{00000000-0005-0000-0000-00003A000000}"/>
    <cellStyle name="Normal 11 2" xfId="59" xr:uid="{00000000-0005-0000-0000-00003B000000}"/>
    <cellStyle name="Normal 12" xfId="60" xr:uid="{00000000-0005-0000-0000-00003C000000}"/>
    <cellStyle name="Normal 168 2" xfId="61" xr:uid="{00000000-0005-0000-0000-00003D000000}"/>
    <cellStyle name="Normal 2" xfId="62" xr:uid="{00000000-0005-0000-0000-00003E000000}"/>
    <cellStyle name="Normal 2 2" xfId="63" xr:uid="{00000000-0005-0000-0000-00003F000000}"/>
    <cellStyle name="Normal 2 2 2" xfId="64" xr:uid="{00000000-0005-0000-0000-000040000000}"/>
    <cellStyle name="Normal 2 2 2 2" xfId="65" xr:uid="{00000000-0005-0000-0000-000041000000}"/>
    <cellStyle name="Normal 2 2 3" xfId="66" xr:uid="{00000000-0005-0000-0000-000042000000}"/>
    <cellStyle name="Normal 2 3" xfId="67" xr:uid="{00000000-0005-0000-0000-000043000000}"/>
    <cellStyle name="Normal 2 3 2" xfId="68" xr:uid="{00000000-0005-0000-0000-000044000000}"/>
    <cellStyle name="Normal 2 4" xfId="69" xr:uid="{00000000-0005-0000-0000-000045000000}"/>
    <cellStyle name="Normal 2 5" xfId="70" xr:uid="{00000000-0005-0000-0000-000046000000}"/>
    <cellStyle name="Normal 2 6" xfId="71" xr:uid="{00000000-0005-0000-0000-000047000000}"/>
    <cellStyle name="Normal 3" xfId="72" xr:uid="{00000000-0005-0000-0000-000048000000}"/>
    <cellStyle name="Normal 3 2" xfId="73" xr:uid="{00000000-0005-0000-0000-000049000000}"/>
    <cellStyle name="Normal 3 3" xfId="74" xr:uid="{00000000-0005-0000-0000-00004A000000}"/>
    <cellStyle name="Normal 3 4" xfId="75" xr:uid="{00000000-0005-0000-0000-00004B000000}"/>
    <cellStyle name="Normal 4" xfId="76" xr:uid="{00000000-0005-0000-0000-00004C000000}"/>
    <cellStyle name="Normal 4 2" xfId="77" xr:uid="{00000000-0005-0000-0000-00004D000000}"/>
    <cellStyle name="Normal 4 2 2" xfId="78" xr:uid="{00000000-0005-0000-0000-00004E000000}"/>
    <cellStyle name="Normal 4 3" xfId="79" xr:uid="{00000000-0005-0000-0000-00004F000000}"/>
    <cellStyle name="Normal 4 3 2" xfId="80" xr:uid="{00000000-0005-0000-0000-000050000000}"/>
    <cellStyle name="Normal 4 4" xfId="81" xr:uid="{00000000-0005-0000-0000-000051000000}"/>
    <cellStyle name="Normal 4 5" xfId="82" xr:uid="{00000000-0005-0000-0000-000052000000}"/>
    <cellStyle name="Normal 4 6" xfId="83" xr:uid="{00000000-0005-0000-0000-000053000000}"/>
    <cellStyle name="Normal 5" xfId="84" xr:uid="{00000000-0005-0000-0000-000054000000}"/>
    <cellStyle name="Normal 5 2" xfId="85" xr:uid="{00000000-0005-0000-0000-000055000000}"/>
    <cellStyle name="Normal 5 2 2" xfId="86" xr:uid="{00000000-0005-0000-0000-000056000000}"/>
    <cellStyle name="Normal 5 3" xfId="87" xr:uid="{00000000-0005-0000-0000-000057000000}"/>
    <cellStyle name="Normal 5 3 2" xfId="88" xr:uid="{00000000-0005-0000-0000-000058000000}"/>
    <cellStyle name="Normal 5 4" xfId="89" xr:uid="{00000000-0005-0000-0000-000059000000}"/>
    <cellStyle name="Normal 5 5" xfId="90" xr:uid="{00000000-0005-0000-0000-00005A000000}"/>
    <cellStyle name="Normal 6" xfId="91" xr:uid="{00000000-0005-0000-0000-00005B000000}"/>
    <cellStyle name="Normal 6 2" xfId="92" xr:uid="{00000000-0005-0000-0000-00005C000000}"/>
    <cellStyle name="Normal 6 2 2" xfId="93" xr:uid="{00000000-0005-0000-0000-00005D000000}"/>
    <cellStyle name="Normal 6 2 2 2" xfId="94" xr:uid="{00000000-0005-0000-0000-00005E000000}"/>
    <cellStyle name="Normal 6 2 3" xfId="95" xr:uid="{00000000-0005-0000-0000-00005F000000}"/>
    <cellStyle name="Normal 6 3" xfId="96" xr:uid="{00000000-0005-0000-0000-000060000000}"/>
    <cellStyle name="Normal 7" xfId="97" xr:uid="{00000000-0005-0000-0000-000061000000}"/>
    <cellStyle name="Normal 7 2" xfId="98" xr:uid="{00000000-0005-0000-0000-000062000000}"/>
    <cellStyle name="Normal 7 2 2" xfId="99" xr:uid="{00000000-0005-0000-0000-000063000000}"/>
    <cellStyle name="Normal 7 3" xfId="100" xr:uid="{00000000-0005-0000-0000-000064000000}"/>
    <cellStyle name="Normal 8" xfId="101" xr:uid="{00000000-0005-0000-0000-000065000000}"/>
    <cellStyle name="Normal 8 2" xfId="102" xr:uid="{00000000-0005-0000-0000-000066000000}"/>
    <cellStyle name="Normal 9" xfId="103" xr:uid="{00000000-0005-0000-0000-000067000000}"/>
    <cellStyle name="Normal 9 2" xfId="104" xr:uid="{00000000-0005-0000-0000-000068000000}"/>
    <cellStyle name="Normal 9 3" xfId="105" xr:uid="{00000000-0005-0000-0000-000069000000}"/>
    <cellStyle name="Normal_formos ketv_" xfId="106" xr:uid="{00000000-0005-0000-0000-00006A000000}"/>
    <cellStyle name="Normal_formos ketv_ 2" xfId="107" xr:uid="{00000000-0005-0000-0000-00006B000000}"/>
    <cellStyle name="Normal_Snoro" xfId="108" xr:uid="{00000000-0005-0000-0000-00006C000000}"/>
    <cellStyle name="Normal_Snoro 2" xfId="109" xr:uid="{00000000-0005-0000-0000-00006D000000}"/>
    <cellStyle name="Paprastas_Forma E" xfId="110" xr:uid="{00000000-0005-0000-0000-00006E000000}"/>
    <cellStyle name="Paryškinimas 1" xfId="111" xr:uid="{00000000-0005-0000-0000-00006F000000}"/>
    <cellStyle name="Paryškinimas 2" xfId="112" xr:uid="{00000000-0005-0000-0000-000070000000}"/>
    <cellStyle name="Paryškinimas 3" xfId="113" xr:uid="{00000000-0005-0000-0000-000071000000}"/>
    <cellStyle name="Paryškinimas 4" xfId="114" xr:uid="{00000000-0005-0000-0000-000072000000}"/>
    <cellStyle name="Paryškinimas 5" xfId="115" xr:uid="{00000000-0005-0000-0000-000073000000}"/>
    <cellStyle name="Paryškinimas 6" xfId="116" xr:uid="{00000000-0005-0000-0000-000074000000}"/>
    <cellStyle name="Pastaba" xfId="117" xr:uid="{00000000-0005-0000-0000-000075000000}"/>
    <cellStyle name="Pavadinimas" xfId="118" xr:uid="{00000000-0005-0000-0000-000076000000}"/>
    <cellStyle name="Percent" xfId="119" builtinId="5"/>
    <cellStyle name="Percent 2" xfId="120" xr:uid="{00000000-0005-0000-0000-000078000000}"/>
    <cellStyle name="Percent 3" xfId="121" xr:uid="{00000000-0005-0000-0000-000079000000}"/>
    <cellStyle name="Percent 4" xfId="122" xr:uid="{00000000-0005-0000-0000-00007A000000}"/>
    <cellStyle name="Sampo" xfId="123" xr:uid="{00000000-0005-0000-0000-00007B000000}"/>
    <cellStyle name="Sampo 2" xfId="124" xr:uid="{00000000-0005-0000-0000-00007C000000}"/>
    <cellStyle name="Skaičiavimas" xfId="125" xr:uid="{00000000-0005-0000-0000-00007D000000}"/>
    <cellStyle name="Style 1" xfId="126" xr:uid="{00000000-0005-0000-0000-00007E000000}"/>
    <cellStyle name="Suma" xfId="127" xr:uid="{00000000-0005-0000-0000-00007F000000}"/>
    <cellStyle name="Susietas langelis" xfId="128" xr:uid="{00000000-0005-0000-0000-000080000000}"/>
    <cellStyle name="Tikrinimo langelis" xfId="129" xr:uid="{00000000-0005-0000-0000-000081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D165"/>
  <sheetViews>
    <sheetView zoomScale="70" zoomScaleNormal="70" workbookViewId="0">
      <pane xSplit="1" topLeftCell="AR1" activePane="topRight" state="frozen"/>
      <selection activeCell="A5" sqref="A5"/>
      <selection pane="topRight" sqref="A1:BA89"/>
    </sheetView>
  </sheetViews>
  <sheetFormatPr defaultColWidth="9.1796875" defaultRowHeight="15.5"/>
  <cols>
    <col min="1" max="1" width="52" style="1" customWidth="1"/>
    <col min="2" max="14" width="13.7265625" style="1" customWidth="1"/>
    <col min="15" max="15" width="16.1796875" style="1" customWidth="1"/>
    <col min="16" max="16" width="18.54296875" style="1" customWidth="1"/>
    <col min="17" max="17" width="18" style="1" customWidth="1"/>
    <col min="18" max="18" width="16.1796875" style="1" customWidth="1"/>
    <col min="19" max="39" width="13.7265625" style="1" customWidth="1"/>
    <col min="40" max="41" width="13.7265625" style="3" customWidth="1"/>
    <col min="42" max="48" width="13.7265625" style="1" customWidth="1"/>
    <col min="49" max="49" width="12.453125" style="1" customWidth="1"/>
    <col min="50" max="50" width="18.453125" style="1" customWidth="1"/>
    <col min="51" max="51" width="13.7265625" style="1" customWidth="1"/>
    <col min="52" max="52" width="16.26953125" style="1" customWidth="1"/>
    <col min="53" max="53" width="18.453125" style="1" customWidth="1"/>
    <col min="54" max="54" width="13.54296875" style="1" customWidth="1"/>
    <col min="55" max="55" width="11.90625" style="1" customWidth="1"/>
    <col min="56" max="56" width="14.54296875" style="1" customWidth="1"/>
    <col min="57" max="16384" width="9.1796875" style="1"/>
  </cols>
  <sheetData>
    <row r="1" spans="1:56" ht="21">
      <c r="A1" s="6" t="s">
        <v>0</v>
      </c>
      <c r="B1" s="6"/>
      <c r="C1" s="7"/>
      <c r="D1" s="8"/>
      <c r="E1" s="8"/>
      <c r="F1" s="9"/>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1"/>
      <c r="AO1" s="11"/>
      <c r="AP1" s="10"/>
      <c r="AQ1" s="10"/>
      <c r="AR1" s="10"/>
      <c r="AS1" s="10"/>
      <c r="AT1" s="10"/>
      <c r="AU1" s="10"/>
      <c r="AV1" s="10"/>
      <c r="AW1" s="10"/>
      <c r="AX1" s="10"/>
      <c r="AY1" s="10"/>
      <c r="AZ1" s="10"/>
      <c r="BA1" s="10"/>
      <c r="BB1" s="10"/>
      <c r="BC1" s="10"/>
      <c r="BD1" s="10"/>
    </row>
    <row r="2" spans="1:56">
      <c r="A2" s="12" t="s">
        <v>1</v>
      </c>
      <c r="B2" s="12"/>
      <c r="C2" s="8"/>
      <c r="D2" s="13"/>
      <c r="E2" s="13"/>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1"/>
      <c r="AO2" s="11"/>
      <c r="AP2" s="10"/>
      <c r="AQ2" s="10"/>
      <c r="AR2" s="10"/>
      <c r="AS2" s="10"/>
      <c r="AT2" s="10"/>
      <c r="AU2" s="10"/>
      <c r="AV2" s="10"/>
      <c r="AW2" s="10"/>
      <c r="AX2" s="10"/>
      <c r="AY2" s="10"/>
      <c r="AZ2" s="10"/>
      <c r="BA2" s="10"/>
      <c r="BB2" s="10"/>
      <c r="BC2" s="10"/>
      <c r="BD2" s="10"/>
    </row>
    <row r="3" spans="1:56">
      <c r="A3" s="14" t="s">
        <v>2</v>
      </c>
      <c r="B3" s="14"/>
      <c r="C3" s="13"/>
      <c r="D3" s="9"/>
      <c r="E3" s="9"/>
      <c r="F3" s="9"/>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1"/>
      <c r="AO3" s="11"/>
      <c r="AP3" s="10"/>
      <c r="AQ3" s="10"/>
      <c r="AR3" s="10"/>
      <c r="AS3" s="10"/>
      <c r="AT3" s="10"/>
      <c r="AU3" s="10"/>
      <c r="AV3" s="10"/>
      <c r="AW3" s="10"/>
      <c r="AX3" s="10"/>
      <c r="AY3" s="10"/>
      <c r="AZ3" s="10"/>
      <c r="BA3" s="10"/>
      <c r="BB3" s="10"/>
      <c r="BC3" s="10"/>
      <c r="BD3" s="10"/>
    </row>
    <row r="4" spans="1:56">
      <c r="A4" s="15"/>
      <c r="B4" s="15"/>
      <c r="C4" s="16"/>
      <c r="D4" s="9"/>
      <c r="E4" s="9"/>
      <c r="F4" s="9"/>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1"/>
      <c r="AO4" s="11"/>
      <c r="AP4" s="10"/>
      <c r="AQ4" s="10"/>
      <c r="AR4" s="10"/>
      <c r="AS4" s="10"/>
      <c r="AT4" s="10"/>
      <c r="AU4" s="10"/>
      <c r="AV4" s="10"/>
      <c r="AW4" s="10"/>
      <c r="AX4" s="10"/>
      <c r="AY4" s="10"/>
      <c r="AZ4" s="10"/>
      <c r="BA4" s="10"/>
      <c r="BB4" s="10"/>
      <c r="BC4" s="10"/>
      <c r="BD4" s="10"/>
    </row>
    <row r="5" spans="1:56" ht="12" customHeight="1" thickBot="1">
      <c r="A5" s="17" t="s">
        <v>3</v>
      </c>
      <c r="B5" s="17"/>
      <c r="C5" s="18"/>
      <c r="D5" s="18"/>
      <c r="E5" s="18"/>
      <c r="F5" s="19"/>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1"/>
      <c r="AO5" s="11"/>
      <c r="AP5" s="10"/>
      <c r="AQ5" s="10"/>
      <c r="AR5" s="10"/>
      <c r="AS5" s="10"/>
      <c r="AT5" s="10"/>
      <c r="AU5" s="10"/>
      <c r="AV5" s="10"/>
      <c r="AW5" s="10"/>
      <c r="AX5" s="10"/>
      <c r="AY5" s="10"/>
      <c r="AZ5" s="10"/>
      <c r="BA5" s="10"/>
      <c r="BB5" s="10"/>
      <c r="BC5" s="10"/>
      <c r="BD5" s="10"/>
    </row>
    <row r="6" spans="1:56" ht="15.75" hidden="1" customHeight="1">
      <c r="A6" s="13"/>
      <c r="B6" s="13"/>
      <c r="C6" s="13"/>
      <c r="D6" s="13"/>
      <c r="E6" s="13"/>
      <c r="F6" s="13"/>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1"/>
      <c r="AO6" s="11"/>
      <c r="AP6" s="10"/>
      <c r="AQ6" s="10"/>
      <c r="AR6" s="10"/>
      <c r="AS6" s="10"/>
      <c r="AT6" s="10"/>
      <c r="AU6" s="10"/>
      <c r="AV6" s="10"/>
      <c r="AW6" s="10"/>
      <c r="AX6" s="10"/>
      <c r="AY6" s="10"/>
      <c r="AZ6" s="10"/>
      <c r="BA6" s="10"/>
      <c r="BB6" s="10"/>
      <c r="BC6" s="10"/>
      <c r="BD6" s="10"/>
    </row>
    <row r="7" spans="1:56" ht="15.75" hidden="1" customHeight="1">
      <c r="A7" s="20"/>
      <c r="B7" s="20"/>
      <c r="C7" s="20"/>
      <c r="D7" s="21"/>
      <c r="E7" s="21"/>
      <c r="F7" s="9"/>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1"/>
      <c r="AO7" s="11"/>
      <c r="AP7" s="10"/>
      <c r="AQ7" s="10"/>
      <c r="AR7" s="10"/>
      <c r="AS7" s="10"/>
      <c r="AT7" s="10"/>
      <c r="AU7" s="10"/>
      <c r="AV7" s="10"/>
      <c r="AW7" s="10"/>
      <c r="AX7" s="10"/>
      <c r="AY7" s="10"/>
      <c r="AZ7" s="10"/>
      <c r="BA7" s="10"/>
      <c r="BB7" s="10"/>
      <c r="BC7" s="10"/>
      <c r="BD7" s="10"/>
    </row>
    <row r="8" spans="1:56" ht="81.75" customHeight="1" thickBot="1">
      <c r="A8" s="22"/>
      <c r="B8" s="23" t="s">
        <v>4</v>
      </c>
      <c r="C8" s="24"/>
      <c r="D8" s="24"/>
      <c r="E8" s="24"/>
      <c r="F8" s="25" t="s">
        <v>5</v>
      </c>
      <c r="G8" s="26"/>
      <c r="H8" s="26"/>
      <c r="I8" s="26"/>
      <c r="J8" s="23" t="s">
        <v>6</v>
      </c>
      <c r="K8" s="24"/>
      <c r="L8" s="24"/>
      <c r="M8" s="24"/>
      <c r="N8" s="23" t="s">
        <v>7</v>
      </c>
      <c r="O8" s="24"/>
      <c r="P8" s="24"/>
      <c r="Q8" s="24"/>
      <c r="R8" s="23" t="s">
        <v>8</v>
      </c>
      <c r="S8" s="24"/>
      <c r="T8" s="24"/>
      <c r="U8" s="24"/>
      <c r="V8" s="23" t="s">
        <v>9</v>
      </c>
      <c r="W8" s="24"/>
      <c r="X8" s="24"/>
      <c r="Y8" s="24"/>
      <c r="Z8" s="27" t="s">
        <v>10</v>
      </c>
      <c r="AA8" s="28"/>
      <c r="AB8" s="28"/>
      <c r="AC8" s="28"/>
      <c r="AD8" s="29" t="s">
        <v>11</v>
      </c>
      <c r="AE8" s="30"/>
      <c r="AF8" s="30"/>
      <c r="AG8" s="31"/>
      <c r="AH8" s="24" t="s">
        <v>12</v>
      </c>
      <c r="AI8" s="24"/>
      <c r="AJ8" s="24"/>
      <c r="AK8" s="24"/>
      <c r="AL8" s="23" t="s">
        <v>13</v>
      </c>
      <c r="AM8" s="24"/>
      <c r="AN8" s="24"/>
      <c r="AO8" s="24"/>
      <c r="AP8" s="23" t="s">
        <v>14</v>
      </c>
      <c r="AQ8" s="24"/>
      <c r="AR8" s="24"/>
      <c r="AS8" s="24"/>
      <c r="AT8" s="23" t="s">
        <v>15</v>
      </c>
      <c r="AU8" s="24"/>
      <c r="AV8" s="24"/>
      <c r="AW8" s="24"/>
      <c r="AX8" s="23" t="s">
        <v>16</v>
      </c>
      <c r="AY8" s="24"/>
      <c r="AZ8" s="24"/>
      <c r="BA8" s="24"/>
      <c r="BB8" s="10"/>
      <c r="BC8" s="10"/>
      <c r="BD8" s="10"/>
    </row>
    <row r="9" spans="1:56" ht="98.25" customHeight="1">
      <c r="A9" s="32"/>
      <c r="B9" s="33" t="s">
        <v>17</v>
      </c>
      <c r="C9" s="34" t="s">
        <v>18</v>
      </c>
      <c r="D9" s="34" t="s">
        <v>19</v>
      </c>
      <c r="E9" s="34" t="s">
        <v>20</v>
      </c>
      <c r="F9" s="33" t="s">
        <v>17</v>
      </c>
      <c r="G9" s="34" t="s">
        <v>18</v>
      </c>
      <c r="H9" s="34" t="s">
        <v>19</v>
      </c>
      <c r="I9" s="34" t="s">
        <v>20</v>
      </c>
      <c r="J9" s="33" t="s">
        <v>17</v>
      </c>
      <c r="K9" s="34" t="s">
        <v>18</v>
      </c>
      <c r="L9" s="34" t="s">
        <v>19</v>
      </c>
      <c r="M9" s="34" t="s">
        <v>20</v>
      </c>
      <c r="N9" s="33" t="s">
        <v>17</v>
      </c>
      <c r="O9" s="34" t="s">
        <v>18</v>
      </c>
      <c r="P9" s="34" t="s">
        <v>19</v>
      </c>
      <c r="Q9" s="34" t="s">
        <v>20</v>
      </c>
      <c r="R9" s="33" t="s">
        <v>17</v>
      </c>
      <c r="S9" s="34" t="s">
        <v>18</v>
      </c>
      <c r="T9" s="34" t="s">
        <v>19</v>
      </c>
      <c r="U9" s="34" t="s">
        <v>20</v>
      </c>
      <c r="V9" s="33" t="s">
        <v>17</v>
      </c>
      <c r="W9" s="34" t="s">
        <v>18</v>
      </c>
      <c r="X9" s="34" t="s">
        <v>19</v>
      </c>
      <c r="Y9" s="34" t="s">
        <v>20</v>
      </c>
      <c r="Z9" s="33" t="s">
        <v>17</v>
      </c>
      <c r="AA9" s="34" t="s">
        <v>18</v>
      </c>
      <c r="AB9" s="34" t="s">
        <v>19</v>
      </c>
      <c r="AC9" s="34" t="s">
        <v>20</v>
      </c>
      <c r="AD9" s="33" t="s">
        <v>17</v>
      </c>
      <c r="AE9" s="34" t="s">
        <v>18</v>
      </c>
      <c r="AF9" s="34" t="s">
        <v>19</v>
      </c>
      <c r="AG9" s="34" t="s">
        <v>20</v>
      </c>
      <c r="AH9" s="33" t="s">
        <v>17</v>
      </c>
      <c r="AI9" s="34" t="s">
        <v>18</v>
      </c>
      <c r="AJ9" s="34" t="s">
        <v>19</v>
      </c>
      <c r="AK9" s="34" t="s">
        <v>20</v>
      </c>
      <c r="AL9" s="33" t="s">
        <v>17</v>
      </c>
      <c r="AM9" s="34" t="s">
        <v>18</v>
      </c>
      <c r="AN9" s="34" t="s">
        <v>19</v>
      </c>
      <c r="AO9" s="34" t="s">
        <v>20</v>
      </c>
      <c r="AP9" s="33" t="s">
        <v>17</v>
      </c>
      <c r="AQ9" s="34" t="s">
        <v>18</v>
      </c>
      <c r="AR9" s="34" t="s">
        <v>19</v>
      </c>
      <c r="AS9" s="34" t="s">
        <v>20</v>
      </c>
      <c r="AT9" s="33" t="s">
        <v>17</v>
      </c>
      <c r="AU9" s="34" t="s">
        <v>18</v>
      </c>
      <c r="AV9" s="34" t="s">
        <v>19</v>
      </c>
      <c r="AW9" s="34" t="s">
        <v>20</v>
      </c>
      <c r="AX9" s="33" t="s">
        <v>17</v>
      </c>
      <c r="AY9" s="34" t="s">
        <v>18</v>
      </c>
      <c r="AZ9" s="34" t="s">
        <v>19</v>
      </c>
      <c r="BA9" s="34" t="s">
        <v>20</v>
      </c>
      <c r="BB9" s="10"/>
      <c r="BC9" s="10"/>
      <c r="BD9" s="10"/>
    </row>
    <row r="10" spans="1:56" s="2" customFormat="1">
      <c r="A10" s="35" t="s">
        <v>21</v>
      </c>
      <c r="B10" s="36"/>
      <c r="C10" s="36"/>
      <c r="D10" s="36"/>
      <c r="E10" s="36"/>
      <c r="F10" s="36"/>
      <c r="G10" s="36"/>
      <c r="H10" s="36"/>
      <c r="I10" s="36"/>
      <c r="J10" s="36"/>
      <c r="K10" s="36"/>
      <c r="L10" s="36"/>
      <c r="M10" s="36"/>
      <c r="N10" s="36"/>
      <c r="O10" s="36"/>
      <c r="P10" s="36"/>
      <c r="Q10" s="36"/>
      <c r="R10" s="36"/>
      <c r="S10" s="36"/>
      <c r="T10" s="36"/>
      <c r="U10" s="36"/>
      <c r="V10" s="36"/>
      <c r="W10" s="36"/>
      <c r="X10" s="36"/>
      <c r="Y10" s="36"/>
      <c r="Z10" s="37"/>
      <c r="AA10" s="37"/>
      <c r="AB10" s="37"/>
      <c r="AC10" s="37"/>
      <c r="AD10" s="37"/>
      <c r="AE10" s="37"/>
      <c r="AF10" s="37"/>
      <c r="AG10" s="37"/>
      <c r="AH10" s="38"/>
      <c r="AI10" s="36"/>
      <c r="AJ10" s="36"/>
      <c r="AK10" s="36"/>
      <c r="AL10" s="36"/>
      <c r="AM10" s="36"/>
      <c r="AN10" s="36"/>
      <c r="AO10" s="36"/>
      <c r="AP10" s="36"/>
      <c r="AQ10" s="36"/>
      <c r="AR10" s="36"/>
      <c r="AS10" s="36"/>
      <c r="AT10" s="39"/>
      <c r="AU10" s="40"/>
      <c r="AV10" s="40"/>
      <c r="AW10" s="40"/>
      <c r="AX10" s="36"/>
      <c r="AY10" s="36"/>
      <c r="AZ10" s="36"/>
      <c r="BA10" s="36"/>
      <c r="BB10" s="41"/>
      <c r="BC10" s="41"/>
      <c r="BD10" s="41"/>
    </row>
    <row r="11" spans="1:56">
      <c r="A11" s="42" t="s">
        <v>22</v>
      </c>
      <c r="B11" s="43">
        <v>177114</v>
      </c>
      <c r="C11" s="43">
        <v>2046</v>
      </c>
      <c r="D11" s="43">
        <v>129063</v>
      </c>
      <c r="E11" s="43">
        <v>109319</v>
      </c>
      <c r="F11" s="44">
        <v>164758</v>
      </c>
      <c r="G11" s="43">
        <v>3168</v>
      </c>
      <c r="H11" s="45">
        <v>109055</v>
      </c>
      <c r="I11" s="45">
        <v>85016</v>
      </c>
      <c r="J11" s="46">
        <v>436431</v>
      </c>
      <c r="K11" s="47">
        <v>7883</v>
      </c>
      <c r="L11" s="47">
        <v>291478</v>
      </c>
      <c r="M11" s="47">
        <v>226238</v>
      </c>
      <c r="N11" s="48">
        <v>62580</v>
      </c>
      <c r="O11" s="47">
        <v>1468</v>
      </c>
      <c r="P11" s="47">
        <v>52030</v>
      </c>
      <c r="Q11" s="47">
        <v>37282</v>
      </c>
      <c r="R11" s="49">
        <v>531644</v>
      </c>
      <c r="S11" s="50">
        <v>8969</v>
      </c>
      <c r="T11" s="50">
        <v>413077</v>
      </c>
      <c r="U11" s="50">
        <v>341297</v>
      </c>
      <c r="V11" s="51">
        <v>251060</v>
      </c>
      <c r="W11" s="43">
        <v>3883</v>
      </c>
      <c r="X11" s="43">
        <v>221111</v>
      </c>
      <c r="Y11" s="43">
        <v>190377</v>
      </c>
      <c r="Z11" s="50">
        <v>319489</v>
      </c>
      <c r="AA11" s="50">
        <v>4267</v>
      </c>
      <c r="AB11" s="50">
        <v>166777</v>
      </c>
      <c r="AC11" s="50">
        <v>130489</v>
      </c>
      <c r="AD11" s="52">
        <v>87181</v>
      </c>
      <c r="AE11" s="43">
        <v>2705</v>
      </c>
      <c r="AF11" s="43">
        <v>68512</v>
      </c>
      <c r="AG11" s="43">
        <v>49007</v>
      </c>
      <c r="AH11" s="52">
        <v>0</v>
      </c>
      <c r="AI11" s="43">
        <v>0</v>
      </c>
      <c r="AJ11" s="43">
        <v>0</v>
      </c>
      <c r="AK11" s="43">
        <v>0</v>
      </c>
      <c r="AL11" s="51">
        <v>150512</v>
      </c>
      <c r="AM11" s="43">
        <v>3287</v>
      </c>
      <c r="AN11" s="43">
        <v>115171</v>
      </c>
      <c r="AO11" s="43">
        <v>109770</v>
      </c>
      <c r="AP11" s="46">
        <v>38458</v>
      </c>
      <c r="AQ11" s="47">
        <v>106428</v>
      </c>
      <c r="AR11" s="47">
        <v>51292</v>
      </c>
      <c r="AS11" s="47">
        <v>51283</v>
      </c>
      <c r="AT11" s="53">
        <v>11839</v>
      </c>
      <c r="AU11" s="43">
        <v>231</v>
      </c>
      <c r="AV11" s="43">
        <v>5809</v>
      </c>
      <c r="AW11" s="43">
        <v>5809</v>
      </c>
      <c r="AX11" s="54">
        <f>SUM(B11,F11,J11,N11,R11,V11,Z11,AD11,AH11,AL11,AP11,AT11)</f>
        <v>2231066</v>
      </c>
      <c r="AY11" s="54">
        <f t="shared" ref="AY11:BA11" si="0">SUM(C11,G11,K11,O11,S11,W11,AA11,AE11,AI11,AM11,AQ11,AU11)</f>
        <v>144335</v>
      </c>
      <c r="AZ11" s="54">
        <f t="shared" si="0"/>
        <v>1623375</v>
      </c>
      <c r="BA11" s="54">
        <f t="shared" si="0"/>
        <v>1335887</v>
      </c>
      <c r="BB11" s="10"/>
      <c r="BC11" s="10"/>
      <c r="BD11" s="10"/>
    </row>
    <row r="12" spans="1:56">
      <c r="A12" s="42" t="s">
        <v>23</v>
      </c>
      <c r="B12" s="43">
        <v>10331</v>
      </c>
      <c r="C12" s="43">
        <v>264</v>
      </c>
      <c r="D12" s="43">
        <v>5484</v>
      </c>
      <c r="E12" s="43">
        <v>5484</v>
      </c>
      <c r="F12" s="44">
        <v>22832</v>
      </c>
      <c r="G12" s="43">
        <v>763</v>
      </c>
      <c r="H12" s="45">
        <v>13320</v>
      </c>
      <c r="I12" s="45">
        <v>13320</v>
      </c>
      <c r="J12" s="46">
        <v>53032</v>
      </c>
      <c r="K12" s="47">
        <v>2095</v>
      </c>
      <c r="L12" s="47">
        <v>35607</v>
      </c>
      <c r="M12" s="47">
        <v>29553</v>
      </c>
      <c r="N12" s="48"/>
      <c r="O12" s="47"/>
      <c r="P12" s="47"/>
      <c r="Q12" s="47"/>
      <c r="R12" s="49">
        <v>86495</v>
      </c>
      <c r="S12" s="50">
        <v>2233</v>
      </c>
      <c r="T12" s="50">
        <v>45424</v>
      </c>
      <c r="U12" s="50">
        <v>45424</v>
      </c>
      <c r="V12" s="51">
        <v>3510</v>
      </c>
      <c r="W12" s="43">
        <v>76</v>
      </c>
      <c r="X12" s="43">
        <v>3828</v>
      </c>
      <c r="Y12" s="43">
        <v>3176</v>
      </c>
      <c r="Z12" s="50">
        <v>51622</v>
      </c>
      <c r="AA12" s="50">
        <v>1139</v>
      </c>
      <c r="AB12" s="50">
        <v>30195</v>
      </c>
      <c r="AC12" s="50">
        <v>27696</v>
      </c>
      <c r="AD12" s="52">
        <v>4246</v>
      </c>
      <c r="AE12" s="43">
        <v>65</v>
      </c>
      <c r="AF12" s="43">
        <v>3603</v>
      </c>
      <c r="AG12" s="43">
        <v>3366</v>
      </c>
      <c r="AH12" s="52">
        <v>0</v>
      </c>
      <c r="AI12" s="43">
        <v>0</v>
      </c>
      <c r="AJ12" s="43">
        <v>0</v>
      </c>
      <c r="AK12" s="43">
        <v>0</v>
      </c>
      <c r="AL12" s="51"/>
      <c r="AM12" s="43"/>
      <c r="AN12" s="43"/>
      <c r="AO12" s="43"/>
      <c r="AP12" s="46">
        <v>0</v>
      </c>
      <c r="AQ12" s="47">
        <v>0</v>
      </c>
      <c r="AR12" s="47">
        <v>0</v>
      </c>
      <c r="AS12" s="47">
        <v>0</v>
      </c>
      <c r="AT12" s="53">
        <v>0</v>
      </c>
      <c r="AU12" s="53">
        <v>0</v>
      </c>
      <c r="AV12" s="53">
        <v>0</v>
      </c>
      <c r="AW12" s="53">
        <v>0</v>
      </c>
      <c r="AX12" s="54">
        <f t="shared" ref="AX12:AX75" si="1">SUM(B12,F12,J12,N12,R12,V12,Z12,AD12,AH12,AL12,AP12,AT12)</f>
        <v>232068</v>
      </c>
      <c r="AY12" s="54">
        <f t="shared" ref="AY12:AY75" si="2">SUM(C12,G12,K12,O12,S12,W12,AA12,AE12,AI12,AM12,AQ12,AU12)</f>
        <v>6635</v>
      </c>
      <c r="AZ12" s="54">
        <f t="shared" ref="AZ12:AZ75" si="3">SUM(D12,H12,L12,P12,T12,X12,AB12,AF12,AJ12,AN12,AR12,AV12)</f>
        <v>137461</v>
      </c>
      <c r="BA12" s="54">
        <f t="shared" ref="BA12:BA75" si="4">SUM(E12,I12,M12,Q12,U12,Y12,AC12,AG12,AK12,AO12,AS12,AW12)</f>
        <v>128019</v>
      </c>
      <c r="BB12" s="10"/>
      <c r="BC12" s="10"/>
      <c r="BD12" s="10"/>
    </row>
    <row r="13" spans="1:56" s="2" customFormat="1">
      <c r="A13" s="107" t="s">
        <v>24</v>
      </c>
      <c r="B13" s="141">
        <v>187445</v>
      </c>
      <c r="C13" s="141">
        <v>2310</v>
      </c>
      <c r="D13" s="141">
        <v>134547</v>
      </c>
      <c r="E13" s="141">
        <v>114803</v>
      </c>
      <c r="F13" s="142">
        <v>187591</v>
      </c>
      <c r="G13" s="110">
        <v>3931</v>
      </c>
      <c r="H13" s="111">
        <v>122374</v>
      </c>
      <c r="I13" s="111">
        <v>98335</v>
      </c>
      <c r="J13" s="143">
        <v>489463</v>
      </c>
      <c r="K13" s="143">
        <v>9978</v>
      </c>
      <c r="L13" s="143">
        <v>327085</v>
      </c>
      <c r="M13" s="143">
        <v>255792</v>
      </c>
      <c r="N13" s="144">
        <v>62580</v>
      </c>
      <c r="O13" s="143">
        <v>1468</v>
      </c>
      <c r="P13" s="143">
        <v>52030</v>
      </c>
      <c r="Q13" s="143">
        <v>37282</v>
      </c>
      <c r="R13" s="124">
        <v>618139</v>
      </c>
      <c r="S13" s="132">
        <v>11202</v>
      </c>
      <c r="T13" s="132">
        <v>458501</v>
      </c>
      <c r="U13" s="132">
        <v>386721</v>
      </c>
      <c r="V13" s="145">
        <v>254571</v>
      </c>
      <c r="W13" s="129">
        <v>3959</v>
      </c>
      <c r="X13" s="129">
        <v>224938</v>
      </c>
      <c r="Y13" s="129">
        <v>193553</v>
      </c>
      <c r="Z13" s="132">
        <v>371111</v>
      </c>
      <c r="AA13" s="132">
        <v>5406</v>
      </c>
      <c r="AB13" s="132">
        <v>196972</v>
      </c>
      <c r="AC13" s="132">
        <v>158185</v>
      </c>
      <c r="AD13" s="146">
        <v>91427</v>
      </c>
      <c r="AE13" s="108">
        <v>2770</v>
      </c>
      <c r="AF13" s="108">
        <v>72115</v>
      </c>
      <c r="AG13" s="108">
        <v>52373</v>
      </c>
      <c r="AH13" s="146">
        <v>0</v>
      </c>
      <c r="AI13" s="108">
        <v>0</v>
      </c>
      <c r="AJ13" s="108">
        <v>0</v>
      </c>
      <c r="AK13" s="108">
        <v>0</v>
      </c>
      <c r="AL13" s="145">
        <v>150512</v>
      </c>
      <c r="AM13" s="129">
        <v>3287</v>
      </c>
      <c r="AN13" s="129">
        <v>115171</v>
      </c>
      <c r="AO13" s="129">
        <v>109770</v>
      </c>
      <c r="AP13" s="118">
        <v>38458</v>
      </c>
      <c r="AQ13" s="118">
        <v>106428</v>
      </c>
      <c r="AR13" s="118">
        <v>51292</v>
      </c>
      <c r="AS13" s="118">
        <v>51283</v>
      </c>
      <c r="AT13" s="141">
        <v>11839</v>
      </c>
      <c r="AU13" s="141">
        <v>231</v>
      </c>
      <c r="AV13" s="141">
        <v>5809</v>
      </c>
      <c r="AW13" s="141">
        <v>5809</v>
      </c>
      <c r="AX13" s="122">
        <f t="shared" si="1"/>
        <v>2463136</v>
      </c>
      <c r="AY13" s="122">
        <f t="shared" si="2"/>
        <v>150970</v>
      </c>
      <c r="AZ13" s="122">
        <f t="shared" si="3"/>
        <v>1760834</v>
      </c>
      <c r="BA13" s="122">
        <f t="shared" si="4"/>
        <v>1463906</v>
      </c>
      <c r="BB13" s="123"/>
      <c r="BC13" s="123"/>
      <c r="BD13" s="123"/>
    </row>
    <row r="14" spans="1:56" s="2" customFormat="1">
      <c r="A14" s="35" t="s">
        <v>25</v>
      </c>
      <c r="B14" s="56"/>
      <c r="C14" s="56"/>
      <c r="D14" s="56"/>
      <c r="E14" s="56"/>
      <c r="F14" s="56"/>
      <c r="G14" s="56"/>
      <c r="H14" s="56"/>
      <c r="I14" s="56"/>
      <c r="J14" s="56"/>
      <c r="K14" s="56"/>
      <c r="L14" s="56"/>
      <c r="M14" s="56"/>
      <c r="N14" s="56"/>
      <c r="O14" s="56"/>
      <c r="P14" s="56"/>
      <c r="Q14" s="56"/>
      <c r="R14" s="56"/>
      <c r="S14" s="56"/>
      <c r="T14" s="56"/>
      <c r="U14" s="56"/>
      <c r="V14" s="56"/>
      <c r="W14" s="56"/>
      <c r="X14" s="56"/>
      <c r="Y14" s="56"/>
      <c r="Z14" s="37"/>
      <c r="AA14" s="37"/>
      <c r="AB14" s="37"/>
      <c r="AC14" s="37"/>
      <c r="AD14" s="37"/>
      <c r="AE14" s="37"/>
      <c r="AF14" s="37"/>
      <c r="AG14" s="37"/>
      <c r="AH14" s="57"/>
      <c r="AI14" s="56"/>
      <c r="AJ14" s="56"/>
      <c r="AK14" s="56"/>
      <c r="AL14" s="56"/>
      <c r="AM14" s="56"/>
      <c r="AN14" s="56"/>
      <c r="AO14" s="56"/>
      <c r="AP14" s="56"/>
      <c r="AQ14" s="56"/>
      <c r="AR14" s="56"/>
      <c r="AS14" s="56"/>
      <c r="AT14" s="58"/>
      <c r="AU14" s="40"/>
      <c r="AV14" s="40"/>
      <c r="AW14" s="40"/>
      <c r="AX14" s="40"/>
      <c r="AY14" s="40"/>
      <c r="AZ14" s="40"/>
      <c r="BA14" s="40"/>
      <c r="BB14" s="41"/>
      <c r="BC14" s="41"/>
      <c r="BD14" s="41"/>
    </row>
    <row r="15" spans="1:56">
      <c r="A15" s="42" t="s">
        <v>26</v>
      </c>
      <c r="B15" s="43">
        <v>186612</v>
      </c>
      <c r="C15" s="59">
        <v>2310</v>
      </c>
      <c r="D15" s="59">
        <v>134547</v>
      </c>
      <c r="E15" s="59">
        <v>114803</v>
      </c>
      <c r="F15" s="60">
        <v>186147</v>
      </c>
      <c r="G15" s="43">
        <v>3931</v>
      </c>
      <c r="H15" s="45">
        <v>122374</v>
      </c>
      <c r="I15" s="45">
        <v>98335</v>
      </c>
      <c r="J15" s="61">
        <v>489463</v>
      </c>
      <c r="K15" s="62">
        <v>9978</v>
      </c>
      <c r="L15" s="62">
        <v>327085</v>
      </c>
      <c r="M15" s="62">
        <v>255792</v>
      </c>
      <c r="N15" s="63">
        <v>58804</v>
      </c>
      <c r="O15" s="47">
        <v>1468</v>
      </c>
      <c r="P15" s="47">
        <v>52030</v>
      </c>
      <c r="Q15" s="47">
        <v>37282</v>
      </c>
      <c r="R15" s="49">
        <v>561349</v>
      </c>
      <c r="S15" s="64">
        <v>11196</v>
      </c>
      <c r="T15" s="64">
        <v>458337</v>
      </c>
      <c r="U15" s="64">
        <v>386565</v>
      </c>
      <c r="V15" s="65">
        <v>254571</v>
      </c>
      <c r="W15" s="59">
        <v>3959</v>
      </c>
      <c r="X15" s="59">
        <v>224938</v>
      </c>
      <c r="Y15" s="59">
        <v>193553</v>
      </c>
      <c r="Z15" s="64">
        <v>262000</v>
      </c>
      <c r="AA15" s="64">
        <v>5406</v>
      </c>
      <c r="AB15" s="64">
        <v>196972</v>
      </c>
      <c r="AC15" s="64">
        <v>158185</v>
      </c>
      <c r="AD15" s="66">
        <v>62801</v>
      </c>
      <c r="AE15" s="66">
        <v>2720</v>
      </c>
      <c r="AF15" s="66">
        <v>59607</v>
      </c>
      <c r="AG15" s="66">
        <v>44366</v>
      </c>
      <c r="AH15" s="66">
        <v>0</v>
      </c>
      <c r="AI15" s="59">
        <v>0</v>
      </c>
      <c r="AJ15" s="59">
        <v>0</v>
      </c>
      <c r="AK15" s="59">
        <v>0</v>
      </c>
      <c r="AL15" s="65">
        <v>150512</v>
      </c>
      <c r="AM15" s="59">
        <v>3287</v>
      </c>
      <c r="AN15" s="59">
        <v>115171</v>
      </c>
      <c r="AO15" s="59">
        <v>109770</v>
      </c>
      <c r="AP15" s="46">
        <v>38417</v>
      </c>
      <c r="AQ15" s="47">
        <v>106428</v>
      </c>
      <c r="AR15" s="47">
        <v>51292</v>
      </c>
      <c r="AS15" s="47">
        <v>51283</v>
      </c>
      <c r="AT15" s="67">
        <v>7731</v>
      </c>
      <c r="AU15" s="43">
        <v>226</v>
      </c>
      <c r="AV15" s="43">
        <v>5016</v>
      </c>
      <c r="AW15" s="43">
        <v>5016</v>
      </c>
      <c r="AX15" s="54">
        <f t="shared" si="1"/>
        <v>2258407</v>
      </c>
      <c r="AY15" s="54">
        <f t="shared" si="2"/>
        <v>150909</v>
      </c>
      <c r="AZ15" s="54">
        <f t="shared" si="3"/>
        <v>1747369</v>
      </c>
      <c r="BA15" s="54">
        <f t="shared" si="4"/>
        <v>1454950</v>
      </c>
      <c r="BB15" s="10"/>
      <c r="BC15" s="10"/>
      <c r="BD15" s="10"/>
    </row>
    <row r="16" spans="1:56">
      <c r="A16" s="42" t="s">
        <v>27</v>
      </c>
      <c r="B16" s="43">
        <v>833</v>
      </c>
      <c r="C16" s="59">
        <v>0</v>
      </c>
      <c r="D16" s="59">
        <v>0</v>
      </c>
      <c r="E16" s="59">
        <v>0</v>
      </c>
      <c r="F16" s="60">
        <v>1444</v>
      </c>
      <c r="G16" s="45">
        <v>0</v>
      </c>
      <c r="H16" s="45">
        <v>0</v>
      </c>
      <c r="I16" s="45">
        <v>0</v>
      </c>
      <c r="J16" s="61">
        <v>0</v>
      </c>
      <c r="K16" s="62">
        <v>0</v>
      </c>
      <c r="L16" s="62">
        <v>0</v>
      </c>
      <c r="M16" s="62">
        <v>0</v>
      </c>
      <c r="N16" s="63">
        <v>3776</v>
      </c>
      <c r="O16" s="62"/>
      <c r="P16" s="62"/>
      <c r="Q16" s="62"/>
      <c r="R16" s="49">
        <v>56790</v>
      </c>
      <c r="S16" s="64">
        <v>6</v>
      </c>
      <c r="T16" s="64">
        <v>164</v>
      </c>
      <c r="U16" s="64">
        <v>156</v>
      </c>
      <c r="V16" s="65">
        <v>0</v>
      </c>
      <c r="W16" s="59">
        <v>0</v>
      </c>
      <c r="X16" s="59">
        <v>0</v>
      </c>
      <c r="Y16" s="59">
        <v>0</v>
      </c>
      <c r="Z16" s="64">
        <v>109111</v>
      </c>
      <c r="AA16" s="64">
        <v>0</v>
      </c>
      <c r="AB16" s="64">
        <v>0</v>
      </c>
      <c r="AC16" s="64">
        <v>0</v>
      </c>
      <c r="AD16" s="66">
        <v>28626</v>
      </c>
      <c r="AE16" s="59">
        <v>50</v>
      </c>
      <c r="AF16" s="59">
        <v>12508</v>
      </c>
      <c r="AG16" s="59">
        <v>8007</v>
      </c>
      <c r="AH16" s="66">
        <v>0</v>
      </c>
      <c r="AI16" s="59">
        <v>0</v>
      </c>
      <c r="AJ16" s="59">
        <v>0</v>
      </c>
      <c r="AK16" s="59">
        <v>0</v>
      </c>
      <c r="AL16" s="65"/>
      <c r="AM16" s="59"/>
      <c r="AN16" s="59"/>
      <c r="AO16" s="59"/>
      <c r="AP16" s="46">
        <v>42</v>
      </c>
      <c r="AQ16" s="62">
        <v>0</v>
      </c>
      <c r="AR16" s="62">
        <v>0</v>
      </c>
      <c r="AS16" s="62">
        <v>0</v>
      </c>
      <c r="AT16" s="67">
        <v>4108</v>
      </c>
      <c r="AU16" s="59">
        <v>5</v>
      </c>
      <c r="AV16" s="59">
        <v>793</v>
      </c>
      <c r="AW16" s="59">
        <v>793</v>
      </c>
      <c r="AX16" s="54">
        <f t="shared" si="1"/>
        <v>204730</v>
      </c>
      <c r="AY16" s="54">
        <f t="shared" si="2"/>
        <v>61</v>
      </c>
      <c r="AZ16" s="54">
        <f t="shared" si="3"/>
        <v>13465</v>
      </c>
      <c r="BA16" s="54">
        <f t="shared" si="4"/>
        <v>8956</v>
      </c>
      <c r="BB16" s="10"/>
      <c r="BC16" s="10"/>
      <c r="BD16" s="10"/>
    </row>
    <row r="17" spans="1:56">
      <c r="A17" s="42" t="s">
        <v>28</v>
      </c>
      <c r="B17" s="43">
        <v>0</v>
      </c>
      <c r="C17" s="59">
        <v>0</v>
      </c>
      <c r="D17" s="59">
        <v>0</v>
      </c>
      <c r="E17" s="59">
        <v>0</v>
      </c>
      <c r="F17" s="68">
        <v>0</v>
      </c>
      <c r="G17" s="68">
        <v>0</v>
      </c>
      <c r="H17" s="68">
        <v>0</v>
      </c>
      <c r="I17" s="68">
        <v>0</v>
      </c>
      <c r="J17" s="61">
        <v>0</v>
      </c>
      <c r="K17" s="62">
        <v>0</v>
      </c>
      <c r="L17" s="62">
        <v>0</v>
      </c>
      <c r="M17" s="62">
        <v>0</v>
      </c>
      <c r="N17" s="63"/>
      <c r="O17" s="62"/>
      <c r="P17" s="62"/>
      <c r="Q17" s="62"/>
      <c r="R17" s="49">
        <v>0</v>
      </c>
      <c r="S17" s="64">
        <v>0</v>
      </c>
      <c r="T17" s="64">
        <v>0</v>
      </c>
      <c r="U17" s="64">
        <v>0</v>
      </c>
      <c r="V17" s="65">
        <v>0</v>
      </c>
      <c r="W17" s="59">
        <v>0</v>
      </c>
      <c r="X17" s="59">
        <v>0</v>
      </c>
      <c r="Y17" s="59">
        <v>0</v>
      </c>
      <c r="Z17" s="64">
        <v>0</v>
      </c>
      <c r="AA17" s="64">
        <v>0</v>
      </c>
      <c r="AB17" s="64">
        <v>0</v>
      </c>
      <c r="AC17" s="64">
        <v>0</v>
      </c>
      <c r="AD17" s="66">
        <v>0</v>
      </c>
      <c r="AE17" s="69">
        <v>0</v>
      </c>
      <c r="AF17" s="69">
        <v>0</v>
      </c>
      <c r="AG17" s="69">
        <v>0</v>
      </c>
      <c r="AH17" s="66">
        <v>0</v>
      </c>
      <c r="AI17" s="69">
        <v>0</v>
      </c>
      <c r="AJ17" s="69">
        <v>0</v>
      </c>
      <c r="AK17" s="69">
        <v>0</v>
      </c>
      <c r="AL17" s="65"/>
      <c r="AM17" s="59"/>
      <c r="AN17" s="59"/>
      <c r="AO17" s="59"/>
      <c r="AP17" s="46">
        <v>0</v>
      </c>
      <c r="AQ17" s="62">
        <v>0</v>
      </c>
      <c r="AR17" s="62">
        <v>0</v>
      </c>
      <c r="AS17" s="62">
        <v>0</v>
      </c>
      <c r="AT17" s="53">
        <v>0</v>
      </c>
      <c r="AU17" s="53">
        <v>0</v>
      </c>
      <c r="AV17" s="53">
        <v>0</v>
      </c>
      <c r="AW17" s="53">
        <v>0</v>
      </c>
      <c r="AX17" s="54">
        <f t="shared" si="1"/>
        <v>0</v>
      </c>
      <c r="AY17" s="54">
        <f t="shared" si="2"/>
        <v>0</v>
      </c>
      <c r="AZ17" s="54">
        <f t="shared" si="3"/>
        <v>0</v>
      </c>
      <c r="BA17" s="54">
        <f t="shared" si="4"/>
        <v>0</v>
      </c>
      <c r="BB17" s="10"/>
      <c r="BC17" s="10"/>
      <c r="BD17" s="10"/>
    </row>
    <row r="18" spans="1:56" s="2" customFormat="1">
      <c r="A18" s="107" t="s">
        <v>24</v>
      </c>
      <c r="B18" s="141">
        <v>187445</v>
      </c>
      <c r="C18" s="108">
        <v>2310</v>
      </c>
      <c r="D18" s="141">
        <v>134547</v>
      </c>
      <c r="E18" s="141">
        <v>114803</v>
      </c>
      <c r="F18" s="111">
        <v>187591</v>
      </c>
      <c r="G18" s="110">
        <v>3931</v>
      </c>
      <c r="H18" s="111">
        <v>122374</v>
      </c>
      <c r="I18" s="111">
        <v>98335</v>
      </c>
      <c r="J18" s="114">
        <v>489463</v>
      </c>
      <c r="K18" s="114">
        <v>9978</v>
      </c>
      <c r="L18" s="114">
        <v>327085</v>
      </c>
      <c r="M18" s="114">
        <v>255792</v>
      </c>
      <c r="N18" s="113">
        <v>62580</v>
      </c>
      <c r="O18" s="114">
        <v>1468</v>
      </c>
      <c r="P18" s="114">
        <v>52030</v>
      </c>
      <c r="Q18" s="114">
        <v>37282</v>
      </c>
      <c r="R18" s="124">
        <v>618139</v>
      </c>
      <c r="S18" s="116">
        <v>11202</v>
      </c>
      <c r="T18" s="116">
        <v>458501</v>
      </c>
      <c r="U18" s="116">
        <v>386721</v>
      </c>
      <c r="V18" s="118">
        <v>254571</v>
      </c>
      <c r="W18" s="110">
        <v>3959</v>
      </c>
      <c r="X18" s="110">
        <v>224938</v>
      </c>
      <c r="Y18" s="110">
        <v>193553</v>
      </c>
      <c r="Z18" s="116">
        <v>371111</v>
      </c>
      <c r="AA18" s="116">
        <v>5406</v>
      </c>
      <c r="AB18" s="116">
        <v>196972</v>
      </c>
      <c r="AC18" s="116">
        <v>158185</v>
      </c>
      <c r="AD18" s="137">
        <v>91427</v>
      </c>
      <c r="AE18" s="108">
        <v>2770</v>
      </c>
      <c r="AF18" s="108">
        <v>72115</v>
      </c>
      <c r="AG18" s="108">
        <v>52373</v>
      </c>
      <c r="AH18" s="137">
        <v>0</v>
      </c>
      <c r="AI18" s="108">
        <v>0</v>
      </c>
      <c r="AJ18" s="108">
        <v>0</v>
      </c>
      <c r="AK18" s="108">
        <v>0</v>
      </c>
      <c r="AL18" s="118">
        <v>150512</v>
      </c>
      <c r="AM18" s="110">
        <v>3287</v>
      </c>
      <c r="AN18" s="110">
        <v>115171</v>
      </c>
      <c r="AO18" s="110">
        <v>109770</v>
      </c>
      <c r="AP18" s="118">
        <v>38458</v>
      </c>
      <c r="AQ18" s="118">
        <v>106428</v>
      </c>
      <c r="AR18" s="118">
        <v>51292</v>
      </c>
      <c r="AS18" s="118">
        <v>51283</v>
      </c>
      <c r="AT18" s="141">
        <v>11839</v>
      </c>
      <c r="AU18" s="141">
        <v>231</v>
      </c>
      <c r="AV18" s="141">
        <v>5809</v>
      </c>
      <c r="AW18" s="141">
        <v>5809</v>
      </c>
      <c r="AX18" s="122">
        <f t="shared" si="1"/>
        <v>2463136</v>
      </c>
      <c r="AY18" s="122">
        <f t="shared" si="2"/>
        <v>150970</v>
      </c>
      <c r="AZ18" s="122">
        <f t="shared" si="3"/>
        <v>1760834</v>
      </c>
      <c r="BA18" s="122">
        <f t="shared" si="4"/>
        <v>1463906</v>
      </c>
      <c r="BB18" s="123"/>
      <c r="BC18" s="123"/>
      <c r="BD18" s="123"/>
    </row>
    <row r="19" spans="1:56" s="2" customFormat="1">
      <c r="A19" s="35" t="s">
        <v>26</v>
      </c>
      <c r="B19" s="56"/>
      <c r="C19" s="56"/>
      <c r="D19" s="56"/>
      <c r="E19" s="56"/>
      <c r="F19" s="56"/>
      <c r="G19" s="56"/>
      <c r="H19" s="56"/>
      <c r="I19" s="56"/>
      <c r="J19" s="56"/>
      <c r="K19" s="56"/>
      <c r="L19" s="56"/>
      <c r="M19" s="56"/>
      <c r="N19" s="56"/>
      <c r="O19" s="56"/>
      <c r="P19" s="56"/>
      <c r="Q19" s="56"/>
      <c r="R19" s="56"/>
      <c r="S19" s="56"/>
      <c r="T19" s="56"/>
      <c r="U19" s="56"/>
      <c r="V19" s="56"/>
      <c r="W19" s="56"/>
      <c r="X19" s="56"/>
      <c r="Y19" s="56"/>
      <c r="Z19" s="71"/>
      <c r="AA19" s="71"/>
      <c r="AB19" s="71"/>
      <c r="AC19" s="71"/>
      <c r="AD19" s="71"/>
      <c r="AE19" s="71"/>
      <c r="AF19" s="71"/>
      <c r="AG19" s="71"/>
      <c r="AH19" s="72"/>
      <c r="AI19" s="56"/>
      <c r="AJ19" s="56"/>
      <c r="AK19" s="56"/>
      <c r="AL19" s="56"/>
      <c r="AM19" s="56"/>
      <c r="AN19" s="56"/>
      <c r="AO19" s="56"/>
      <c r="AP19" s="56"/>
      <c r="AQ19" s="56"/>
      <c r="AR19" s="56"/>
      <c r="AS19" s="56"/>
      <c r="AT19" s="58"/>
      <c r="AU19" s="40"/>
      <c r="AV19" s="40"/>
      <c r="AW19" s="40"/>
      <c r="AX19" s="40"/>
      <c r="AY19" s="40"/>
      <c r="AZ19" s="40"/>
      <c r="BA19" s="40"/>
      <c r="BB19" s="41"/>
      <c r="BC19" s="41"/>
      <c r="BD19" s="41"/>
    </row>
    <row r="20" spans="1:56" s="2" customFormat="1">
      <c r="A20" s="35" t="s">
        <v>29</v>
      </c>
      <c r="B20" s="56"/>
      <c r="C20" s="56"/>
      <c r="D20" s="56"/>
      <c r="E20" s="56"/>
      <c r="F20" s="56"/>
      <c r="G20" s="56"/>
      <c r="H20" s="56"/>
      <c r="I20" s="56"/>
      <c r="J20" s="56"/>
      <c r="K20" s="56"/>
      <c r="L20" s="56"/>
      <c r="M20" s="56"/>
      <c r="N20" s="56"/>
      <c r="O20" s="56"/>
      <c r="P20" s="56"/>
      <c r="Q20" s="56"/>
      <c r="R20" s="56"/>
      <c r="S20" s="56"/>
      <c r="T20" s="56"/>
      <c r="U20" s="56"/>
      <c r="V20" s="56"/>
      <c r="W20" s="56"/>
      <c r="X20" s="56"/>
      <c r="Y20" s="56"/>
      <c r="Z20" s="71"/>
      <c r="AA20" s="71"/>
      <c r="AB20" s="71"/>
      <c r="AC20" s="71"/>
      <c r="AD20" s="71"/>
      <c r="AE20" s="71"/>
      <c r="AF20" s="71"/>
      <c r="AG20" s="71"/>
      <c r="AH20" s="72"/>
      <c r="AI20" s="56"/>
      <c r="AJ20" s="56"/>
      <c r="AK20" s="56"/>
      <c r="AL20" s="56"/>
      <c r="AM20" s="56"/>
      <c r="AN20" s="56"/>
      <c r="AO20" s="56"/>
      <c r="AP20" s="56"/>
      <c r="AQ20" s="56"/>
      <c r="AR20" s="56"/>
      <c r="AS20" s="56"/>
      <c r="AT20" s="58"/>
      <c r="AU20" s="40"/>
      <c r="AV20" s="40"/>
      <c r="AW20" s="40"/>
      <c r="AX20" s="40"/>
      <c r="AY20" s="40"/>
      <c r="AZ20" s="40"/>
      <c r="BA20" s="40"/>
      <c r="BB20" s="41"/>
      <c r="BC20" s="41"/>
      <c r="BD20" s="41"/>
    </row>
    <row r="21" spans="1:56" s="2" customFormat="1">
      <c r="A21" s="107" t="s">
        <v>30</v>
      </c>
      <c r="B21" s="108">
        <v>26478</v>
      </c>
      <c r="C21" s="110">
        <v>191</v>
      </c>
      <c r="D21" s="110">
        <v>19915</v>
      </c>
      <c r="E21" s="110">
        <v>14193</v>
      </c>
      <c r="F21" s="111">
        <v>33052</v>
      </c>
      <c r="G21" s="110">
        <v>356</v>
      </c>
      <c r="H21" s="111">
        <v>22736</v>
      </c>
      <c r="I21" s="111">
        <v>18409</v>
      </c>
      <c r="J21" s="118">
        <v>122027</v>
      </c>
      <c r="K21" s="113">
        <v>1089</v>
      </c>
      <c r="L21" s="113">
        <v>93139</v>
      </c>
      <c r="M21" s="113">
        <v>73831</v>
      </c>
      <c r="N21" s="113">
        <v>3178</v>
      </c>
      <c r="O21" s="114">
        <v>144</v>
      </c>
      <c r="P21" s="114">
        <v>5487</v>
      </c>
      <c r="Q21" s="114">
        <v>3787</v>
      </c>
      <c r="R21" s="124">
        <v>68454</v>
      </c>
      <c r="S21" s="110">
        <v>627</v>
      </c>
      <c r="T21" s="116">
        <v>60796</v>
      </c>
      <c r="U21" s="116">
        <v>47357</v>
      </c>
      <c r="V21" s="108">
        <v>27608</v>
      </c>
      <c r="W21" s="108">
        <v>130</v>
      </c>
      <c r="X21" s="108">
        <v>19176</v>
      </c>
      <c r="Y21" s="108">
        <v>14737</v>
      </c>
      <c r="Z21" s="116">
        <v>27704</v>
      </c>
      <c r="AA21" s="108">
        <v>316</v>
      </c>
      <c r="AB21" s="110">
        <v>27719</v>
      </c>
      <c r="AC21" s="110">
        <v>21640</v>
      </c>
      <c r="AD21" s="130">
        <v>9251</v>
      </c>
      <c r="AE21" s="130">
        <v>189</v>
      </c>
      <c r="AF21" s="130">
        <v>10645</v>
      </c>
      <c r="AG21" s="130">
        <v>7858</v>
      </c>
      <c r="AH21" s="130">
        <v>0</v>
      </c>
      <c r="AI21" s="130">
        <v>0</v>
      </c>
      <c r="AJ21" s="130">
        <v>0</v>
      </c>
      <c r="AK21" s="130">
        <v>0</v>
      </c>
      <c r="AL21" s="108">
        <v>34337</v>
      </c>
      <c r="AM21" s="108">
        <v>481</v>
      </c>
      <c r="AN21" s="108">
        <v>26444</v>
      </c>
      <c r="AO21" s="108">
        <v>24355</v>
      </c>
      <c r="AP21" s="131">
        <v>875</v>
      </c>
      <c r="AQ21" s="131">
        <v>0</v>
      </c>
      <c r="AR21" s="131">
        <v>0</v>
      </c>
      <c r="AS21" s="131">
        <v>0</v>
      </c>
      <c r="AT21" s="108">
        <v>2204</v>
      </c>
      <c r="AU21" s="108">
        <v>46</v>
      </c>
      <c r="AV21" s="108">
        <v>1182</v>
      </c>
      <c r="AW21" s="108">
        <v>1182</v>
      </c>
      <c r="AX21" s="122">
        <f t="shared" si="1"/>
        <v>355168</v>
      </c>
      <c r="AY21" s="122">
        <f t="shared" si="2"/>
        <v>3569</v>
      </c>
      <c r="AZ21" s="122">
        <f t="shared" si="3"/>
        <v>287239</v>
      </c>
      <c r="BA21" s="122">
        <f t="shared" si="4"/>
        <v>227349</v>
      </c>
      <c r="BB21" s="123"/>
      <c r="BC21" s="123"/>
      <c r="BD21" s="123"/>
    </row>
    <row r="22" spans="1:56">
      <c r="A22" s="42" t="s">
        <v>31</v>
      </c>
      <c r="B22" s="43">
        <v>18339</v>
      </c>
      <c r="C22" s="59">
        <v>53</v>
      </c>
      <c r="D22" s="59">
        <v>11759</v>
      </c>
      <c r="E22" s="59">
        <v>8191</v>
      </c>
      <c r="F22" s="60">
        <v>2849</v>
      </c>
      <c r="G22" s="43">
        <v>6</v>
      </c>
      <c r="H22" s="45">
        <v>357</v>
      </c>
      <c r="I22" s="45">
        <v>263</v>
      </c>
      <c r="J22" s="61">
        <v>15494</v>
      </c>
      <c r="K22" s="62">
        <v>172</v>
      </c>
      <c r="L22" s="62">
        <v>9133</v>
      </c>
      <c r="M22" s="62">
        <v>6841</v>
      </c>
      <c r="N22" s="63">
        <v>238</v>
      </c>
      <c r="O22" s="47">
        <v>4</v>
      </c>
      <c r="P22" s="47">
        <v>177</v>
      </c>
      <c r="Q22" s="47">
        <v>131</v>
      </c>
      <c r="R22" s="49">
        <v>24127</v>
      </c>
      <c r="S22" s="64">
        <v>137</v>
      </c>
      <c r="T22" s="64">
        <v>22334</v>
      </c>
      <c r="U22" s="64">
        <v>16475</v>
      </c>
      <c r="V22" s="67">
        <v>0</v>
      </c>
      <c r="W22" s="67">
        <v>0</v>
      </c>
      <c r="X22" s="67">
        <v>0</v>
      </c>
      <c r="Y22" s="67">
        <v>0</v>
      </c>
      <c r="Z22" s="64">
        <v>4413</v>
      </c>
      <c r="AA22" s="64">
        <v>39</v>
      </c>
      <c r="AB22" s="64">
        <v>4565</v>
      </c>
      <c r="AC22" s="64">
        <v>3282</v>
      </c>
      <c r="AD22" s="66">
        <v>1189</v>
      </c>
      <c r="AE22" s="66">
        <v>27</v>
      </c>
      <c r="AF22" s="66">
        <v>1080</v>
      </c>
      <c r="AG22" s="66">
        <v>783</v>
      </c>
      <c r="AH22" s="66">
        <v>0</v>
      </c>
      <c r="AI22" s="66">
        <v>0</v>
      </c>
      <c r="AJ22" s="66">
        <v>0</v>
      </c>
      <c r="AK22" s="66">
        <v>0</v>
      </c>
      <c r="AL22" s="67">
        <v>8681</v>
      </c>
      <c r="AM22" s="67">
        <v>89</v>
      </c>
      <c r="AN22" s="67">
        <v>8169</v>
      </c>
      <c r="AO22" s="67">
        <v>7097</v>
      </c>
      <c r="AP22" s="46">
        <v>834</v>
      </c>
      <c r="AQ22" s="62">
        <v>0</v>
      </c>
      <c r="AR22" s="62">
        <v>0</v>
      </c>
      <c r="AS22" s="62">
        <v>0</v>
      </c>
      <c r="AT22" s="67">
        <v>342</v>
      </c>
      <c r="AU22" s="67">
        <v>12</v>
      </c>
      <c r="AV22" s="67">
        <v>212</v>
      </c>
      <c r="AW22" s="67">
        <v>212</v>
      </c>
      <c r="AX22" s="54">
        <f t="shared" si="1"/>
        <v>76506</v>
      </c>
      <c r="AY22" s="54">
        <f t="shared" si="2"/>
        <v>539</v>
      </c>
      <c r="AZ22" s="54">
        <f t="shared" si="3"/>
        <v>57786</v>
      </c>
      <c r="BA22" s="54">
        <f t="shared" si="4"/>
        <v>43275</v>
      </c>
      <c r="BB22" s="10"/>
      <c r="BC22" s="10"/>
      <c r="BD22" s="10"/>
    </row>
    <row r="23" spans="1:56">
      <c r="A23" s="42" t="s">
        <v>32</v>
      </c>
      <c r="B23" s="43">
        <v>2468</v>
      </c>
      <c r="C23" s="59">
        <v>108</v>
      </c>
      <c r="D23" s="59">
        <v>4333</v>
      </c>
      <c r="E23" s="59">
        <v>3107</v>
      </c>
      <c r="F23" s="60">
        <v>116</v>
      </c>
      <c r="G23" s="43">
        <v>1</v>
      </c>
      <c r="H23" s="45">
        <v>16</v>
      </c>
      <c r="I23" s="45">
        <v>12</v>
      </c>
      <c r="J23" s="61">
        <v>1191</v>
      </c>
      <c r="K23" s="62">
        <v>8</v>
      </c>
      <c r="L23" s="62">
        <v>697</v>
      </c>
      <c r="M23" s="62">
        <v>572</v>
      </c>
      <c r="N23" s="74">
        <v>135</v>
      </c>
      <c r="O23" s="47">
        <v>5</v>
      </c>
      <c r="P23" s="47">
        <v>531</v>
      </c>
      <c r="Q23" s="47">
        <v>365</v>
      </c>
      <c r="R23" s="49">
        <v>13510</v>
      </c>
      <c r="S23" s="64">
        <v>150</v>
      </c>
      <c r="T23" s="64">
        <v>10721</v>
      </c>
      <c r="U23" s="64">
        <v>8577</v>
      </c>
      <c r="V23" s="67">
        <v>0</v>
      </c>
      <c r="W23" s="67">
        <v>0</v>
      </c>
      <c r="X23" s="67">
        <v>0</v>
      </c>
      <c r="Y23" s="67">
        <v>0</v>
      </c>
      <c r="Z23" s="64">
        <v>2524</v>
      </c>
      <c r="AA23" s="64">
        <v>30</v>
      </c>
      <c r="AB23" s="64">
        <v>3555</v>
      </c>
      <c r="AC23" s="64">
        <v>3000</v>
      </c>
      <c r="AD23" s="66">
        <v>1547</v>
      </c>
      <c r="AE23" s="66">
        <v>35</v>
      </c>
      <c r="AF23" s="66">
        <v>2133</v>
      </c>
      <c r="AG23" s="66">
        <v>1715</v>
      </c>
      <c r="AH23" s="66">
        <v>0</v>
      </c>
      <c r="AI23" s="66">
        <v>0</v>
      </c>
      <c r="AJ23" s="66">
        <v>0</v>
      </c>
      <c r="AK23" s="66">
        <v>0</v>
      </c>
      <c r="AL23" s="67">
        <v>3241</v>
      </c>
      <c r="AM23" s="67">
        <v>56</v>
      </c>
      <c r="AN23" s="67">
        <v>2497</v>
      </c>
      <c r="AO23" s="67">
        <v>2478</v>
      </c>
      <c r="AP23" s="46">
        <v>0</v>
      </c>
      <c r="AQ23" s="62">
        <v>0</v>
      </c>
      <c r="AR23" s="62">
        <v>0</v>
      </c>
      <c r="AS23" s="62">
        <v>0</v>
      </c>
      <c r="AT23" s="67">
        <v>0</v>
      </c>
      <c r="AU23" s="67">
        <v>0</v>
      </c>
      <c r="AV23" s="67">
        <v>0</v>
      </c>
      <c r="AW23" s="67">
        <v>0</v>
      </c>
      <c r="AX23" s="54">
        <f t="shared" si="1"/>
        <v>24732</v>
      </c>
      <c r="AY23" s="54">
        <f t="shared" si="2"/>
        <v>393</v>
      </c>
      <c r="AZ23" s="54">
        <f t="shared" si="3"/>
        <v>24483</v>
      </c>
      <c r="BA23" s="54">
        <f t="shared" si="4"/>
        <v>19826</v>
      </c>
      <c r="BB23" s="10"/>
      <c r="BC23" s="10"/>
      <c r="BD23" s="10"/>
    </row>
    <row r="24" spans="1:56">
      <c r="A24" s="42" t="s">
        <v>33</v>
      </c>
      <c r="B24" s="43">
        <v>414</v>
      </c>
      <c r="C24" s="59">
        <v>4</v>
      </c>
      <c r="D24" s="59">
        <v>506</v>
      </c>
      <c r="E24" s="59">
        <v>448</v>
      </c>
      <c r="F24" s="60">
        <v>7679</v>
      </c>
      <c r="G24" s="43">
        <v>97</v>
      </c>
      <c r="H24" s="45">
        <v>6357</v>
      </c>
      <c r="I24" s="45">
        <v>5230</v>
      </c>
      <c r="J24" s="61">
        <v>46229</v>
      </c>
      <c r="K24" s="62">
        <v>329</v>
      </c>
      <c r="L24" s="62">
        <v>38706</v>
      </c>
      <c r="M24" s="62">
        <v>31501</v>
      </c>
      <c r="N24" s="74">
        <v>689</v>
      </c>
      <c r="O24" s="47">
        <v>82</v>
      </c>
      <c r="P24" s="47">
        <v>2097</v>
      </c>
      <c r="Q24" s="47">
        <v>1506</v>
      </c>
      <c r="R24" s="49">
        <v>8317</v>
      </c>
      <c r="S24" s="64">
        <v>76</v>
      </c>
      <c r="T24" s="64">
        <v>7202</v>
      </c>
      <c r="U24" s="64">
        <v>5994</v>
      </c>
      <c r="V24" s="67">
        <v>4706</v>
      </c>
      <c r="W24" s="67">
        <v>29</v>
      </c>
      <c r="X24" s="67">
        <v>2939</v>
      </c>
      <c r="Y24" s="67">
        <v>2370</v>
      </c>
      <c r="Z24" s="64">
        <v>616</v>
      </c>
      <c r="AA24" s="64">
        <v>8</v>
      </c>
      <c r="AB24" s="64">
        <v>553</v>
      </c>
      <c r="AC24" s="59">
        <v>497</v>
      </c>
      <c r="AD24" s="66">
        <v>1366</v>
      </c>
      <c r="AE24" s="66">
        <v>23</v>
      </c>
      <c r="AF24" s="66">
        <v>1158</v>
      </c>
      <c r="AG24" s="66">
        <v>830</v>
      </c>
      <c r="AH24" s="66">
        <v>0</v>
      </c>
      <c r="AI24" s="66">
        <v>0</v>
      </c>
      <c r="AJ24" s="66">
        <v>0</v>
      </c>
      <c r="AK24" s="66">
        <v>0</v>
      </c>
      <c r="AL24" s="67">
        <v>4014</v>
      </c>
      <c r="AM24" s="67">
        <v>98</v>
      </c>
      <c r="AN24" s="67">
        <v>3209</v>
      </c>
      <c r="AO24" s="67">
        <v>2916</v>
      </c>
      <c r="AP24" s="46">
        <v>0</v>
      </c>
      <c r="AQ24" s="62">
        <v>0</v>
      </c>
      <c r="AR24" s="62">
        <v>0</v>
      </c>
      <c r="AS24" s="62">
        <v>0</v>
      </c>
      <c r="AT24" s="67">
        <v>744</v>
      </c>
      <c r="AU24" s="59">
        <v>9</v>
      </c>
      <c r="AV24" s="59">
        <v>332</v>
      </c>
      <c r="AW24" s="59">
        <v>332</v>
      </c>
      <c r="AX24" s="54">
        <f t="shared" si="1"/>
        <v>74774</v>
      </c>
      <c r="AY24" s="54">
        <f t="shared" si="2"/>
        <v>755</v>
      </c>
      <c r="AZ24" s="54">
        <f t="shared" si="3"/>
        <v>63059</v>
      </c>
      <c r="BA24" s="54">
        <f t="shared" si="4"/>
        <v>51624</v>
      </c>
      <c r="BB24" s="10"/>
      <c r="BC24" s="10"/>
      <c r="BD24" s="10"/>
    </row>
    <row r="25" spans="1:56">
      <c r="A25" s="42" t="s">
        <v>34</v>
      </c>
      <c r="B25" s="43">
        <v>108</v>
      </c>
      <c r="C25" s="59">
        <v>0</v>
      </c>
      <c r="D25" s="59">
        <v>0</v>
      </c>
      <c r="E25" s="59">
        <v>0</v>
      </c>
      <c r="F25" s="60">
        <v>2943</v>
      </c>
      <c r="G25" s="43">
        <v>33</v>
      </c>
      <c r="H25" s="45">
        <v>1527</v>
      </c>
      <c r="I25" s="45">
        <v>1236</v>
      </c>
      <c r="J25" s="61">
        <v>10608</v>
      </c>
      <c r="K25" s="62">
        <v>119</v>
      </c>
      <c r="L25" s="62">
        <v>7823</v>
      </c>
      <c r="M25" s="62">
        <v>6102</v>
      </c>
      <c r="N25" s="63">
        <v>519</v>
      </c>
      <c r="O25" s="47">
        <v>17</v>
      </c>
      <c r="P25" s="47">
        <v>1273</v>
      </c>
      <c r="Q25" s="47">
        <v>795</v>
      </c>
      <c r="R25" s="49">
        <v>2192</v>
      </c>
      <c r="S25" s="64">
        <v>33</v>
      </c>
      <c r="T25" s="64">
        <v>2746</v>
      </c>
      <c r="U25" s="64">
        <v>2168</v>
      </c>
      <c r="V25" s="67">
        <v>570</v>
      </c>
      <c r="W25" s="67">
        <v>1</v>
      </c>
      <c r="X25" s="67">
        <v>190</v>
      </c>
      <c r="Y25" s="67">
        <v>171</v>
      </c>
      <c r="Z25" s="64">
        <v>5214</v>
      </c>
      <c r="AA25" s="64">
        <v>81</v>
      </c>
      <c r="AB25" s="64">
        <v>6110</v>
      </c>
      <c r="AC25" s="59">
        <v>4943</v>
      </c>
      <c r="AD25" s="66">
        <v>1720</v>
      </c>
      <c r="AE25" s="66">
        <v>40</v>
      </c>
      <c r="AF25" s="66">
        <v>2684</v>
      </c>
      <c r="AG25" s="66">
        <v>1936</v>
      </c>
      <c r="AH25" s="66">
        <v>0</v>
      </c>
      <c r="AI25" s="66">
        <v>0</v>
      </c>
      <c r="AJ25" s="66">
        <v>0</v>
      </c>
      <c r="AK25" s="66">
        <v>0</v>
      </c>
      <c r="AL25" s="67">
        <v>2078</v>
      </c>
      <c r="AM25" s="67">
        <v>40</v>
      </c>
      <c r="AN25" s="67">
        <v>1555</v>
      </c>
      <c r="AO25" s="67">
        <v>1441</v>
      </c>
      <c r="AP25" s="46">
        <v>0</v>
      </c>
      <c r="AQ25" s="62">
        <v>0</v>
      </c>
      <c r="AR25" s="62">
        <v>0</v>
      </c>
      <c r="AS25" s="62">
        <v>0</v>
      </c>
      <c r="AT25" s="67">
        <v>204</v>
      </c>
      <c r="AU25" s="59">
        <v>7</v>
      </c>
      <c r="AV25" s="59">
        <v>130</v>
      </c>
      <c r="AW25" s="59">
        <v>130</v>
      </c>
      <c r="AX25" s="54">
        <f t="shared" si="1"/>
        <v>26156</v>
      </c>
      <c r="AY25" s="54">
        <f t="shared" si="2"/>
        <v>371</v>
      </c>
      <c r="AZ25" s="54">
        <f t="shared" si="3"/>
        <v>24038</v>
      </c>
      <c r="BA25" s="54">
        <f t="shared" si="4"/>
        <v>18922</v>
      </c>
      <c r="BB25" s="10"/>
      <c r="BC25" s="10"/>
      <c r="BD25" s="10"/>
    </row>
    <row r="26" spans="1:56">
      <c r="A26" s="42" t="s">
        <v>35</v>
      </c>
      <c r="B26" s="43">
        <v>171</v>
      </c>
      <c r="C26" s="59">
        <v>1</v>
      </c>
      <c r="D26" s="59">
        <v>318</v>
      </c>
      <c r="E26" s="59">
        <v>255</v>
      </c>
      <c r="F26" s="60">
        <v>2142</v>
      </c>
      <c r="G26" s="43">
        <v>9</v>
      </c>
      <c r="H26" s="45">
        <v>1086</v>
      </c>
      <c r="I26" s="45">
        <v>787</v>
      </c>
      <c r="J26" s="61">
        <v>4990</v>
      </c>
      <c r="K26" s="62">
        <v>34</v>
      </c>
      <c r="L26" s="62">
        <v>3344</v>
      </c>
      <c r="M26" s="62">
        <v>2550</v>
      </c>
      <c r="N26" s="74">
        <v>287</v>
      </c>
      <c r="O26" s="47">
        <v>5</v>
      </c>
      <c r="P26" s="47">
        <v>423</v>
      </c>
      <c r="Q26" s="47">
        <v>297</v>
      </c>
      <c r="R26" s="49">
        <v>0</v>
      </c>
      <c r="S26" s="64">
        <v>0</v>
      </c>
      <c r="T26" s="64">
        <v>0</v>
      </c>
      <c r="U26" s="64">
        <v>0</v>
      </c>
      <c r="V26" s="67">
        <v>0</v>
      </c>
      <c r="W26" s="67">
        <v>0</v>
      </c>
      <c r="X26" s="67">
        <v>0</v>
      </c>
      <c r="Y26" s="67">
        <v>0</v>
      </c>
      <c r="Z26" s="64">
        <v>488</v>
      </c>
      <c r="AA26" s="64">
        <v>9</v>
      </c>
      <c r="AB26" s="64">
        <v>751</v>
      </c>
      <c r="AC26" s="59">
        <v>542</v>
      </c>
      <c r="AD26" s="66">
        <v>965</v>
      </c>
      <c r="AE26" s="66">
        <v>9</v>
      </c>
      <c r="AF26" s="66">
        <v>1500</v>
      </c>
      <c r="AG26" s="66">
        <v>1007</v>
      </c>
      <c r="AH26" s="66">
        <v>0</v>
      </c>
      <c r="AI26" s="66">
        <v>0</v>
      </c>
      <c r="AJ26" s="66">
        <v>0</v>
      </c>
      <c r="AK26" s="66">
        <v>0</v>
      </c>
      <c r="AL26" s="67">
        <v>226</v>
      </c>
      <c r="AM26" s="67">
        <v>4</v>
      </c>
      <c r="AN26" s="67">
        <v>155</v>
      </c>
      <c r="AO26" s="67">
        <v>130</v>
      </c>
      <c r="AP26" s="46">
        <v>0</v>
      </c>
      <c r="AQ26" s="62">
        <v>0</v>
      </c>
      <c r="AR26" s="62">
        <v>0</v>
      </c>
      <c r="AS26" s="62">
        <v>0</v>
      </c>
      <c r="AT26" s="67">
        <v>0</v>
      </c>
      <c r="AU26" s="67">
        <v>0</v>
      </c>
      <c r="AV26" s="67">
        <v>0</v>
      </c>
      <c r="AW26" s="67">
        <v>0</v>
      </c>
      <c r="AX26" s="54">
        <f t="shared" si="1"/>
        <v>9269</v>
      </c>
      <c r="AY26" s="54">
        <f t="shared" si="2"/>
        <v>71</v>
      </c>
      <c r="AZ26" s="54">
        <f t="shared" si="3"/>
        <v>7577</v>
      </c>
      <c r="BA26" s="54">
        <f t="shared" si="4"/>
        <v>5568</v>
      </c>
      <c r="BB26" s="10"/>
      <c r="BC26" s="10"/>
      <c r="BD26" s="10"/>
    </row>
    <row r="27" spans="1:56">
      <c r="A27" s="42" t="s">
        <v>36</v>
      </c>
      <c r="B27" s="43">
        <v>564</v>
      </c>
      <c r="C27" s="59">
        <v>2</v>
      </c>
      <c r="D27" s="59">
        <v>535</v>
      </c>
      <c r="E27" s="59">
        <v>337</v>
      </c>
      <c r="F27" s="60">
        <v>14170</v>
      </c>
      <c r="G27" s="43">
        <v>184</v>
      </c>
      <c r="H27" s="45">
        <v>10767</v>
      </c>
      <c r="I27" s="45">
        <v>8854</v>
      </c>
      <c r="J27" s="61">
        <v>43166</v>
      </c>
      <c r="K27" s="62">
        <v>419</v>
      </c>
      <c r="L27" s="62">
        <v>33149</v>
      </c>
      <c r="M27" s="62">
        <v>26066</v>
      </c>
      <c r="N27" s="63">
        <v>646</v>
      </c>
      <c r="O27" s="47">
        <v>8</v>
      </c>
      <c r="P27" s="47">
        <v>432</v>
      </c>
      <c r="Q27" s="47">
        <v>337</v>
      </c>
      <c r="R27" s="49">
        <v>18081</v>
      </c>
      <c r="S27" s="64">
        <v>198</v>
      </c>
      <c r="T27" s="64">
        <v>16787</v>
      </c>
      <c r="U27" s="64">
        <v>13435</v>
      </c>
      <c r="V27" s="67">
        <v>15650</v>
      </c>
      <c r="W27" s="67">
        <v>76</v>
      </c>
      <c r="X27" s="67">
        <v>10110</v>
      </c>
      <c r="Y27" s="67">
        <v>8018</v>
      </c>
      <c r="Z27" s="64">
        <v>6302</v>
      </c>
      <c r="AA27" s="64">
        <v>103</v>
      </c>
      <c r="AB27" s="64">
        <v>6458</v>
      </c>
      <c r="AC27" s="59">
        <v>4994</v>
      </c>
      <c r="AD27" s="66">
        <v>1139</v>
      </c>
      <c r="AE27" s="66">
        <v>23</v>
      </c>
      <c r="AF27" s="66">
        <v>1457</v>
      </c>
      <c r="AG27" s="66">
        <v>1109</v>
      </c>
      <c r="AH27" s="66">
        <v>0</v>
      </c>
      <c r="AI27" s="66">
        <v>0</v>
      </c>
      <c r="AJ27" s="66">
        <v>0</v>
      </c>
      <c r="AK27" s="66">
        <v>0</v>
      </c>
      <c r="AL27" s="67">
        <v>9976</v>
      </c>
      <c r="AM27" s="67">
        <v>142</v>
      </c>
      <c r="AN27" s="67">
        <v>6624</v>
      </c>
      <c r="AO27" s="67">
        <v>6285</v>
      </c>
      <c r="AP27" s="46">
        <v>41</v>
      </c>
      <c r="AQ27" s="62">
        <v>0</v>
      </c>
      <c r="AR27" s="62">
        <v>0</v>
      </c>
      <c r="AS27" s="62">
        <v>0</v>
      </c>
      <c r="AT27" s="67">
        <v>818</v>
      </c>
      <c r="AU27" s="59">
        <v>16</v>
      </c>
      <c r="AV27" s="59">
        <v>460</v>
      </c>
      <c r="AW27" s="59">
        <v>460</v>
      </c>
      <c r="AX27" s="54">
        <f t="shared" si="1"/>
        <v>110553</v>
      </c>
      <c r="AY27" s="54">
        <f t="shared" si="2"/>
        <v>1171</v>
      </c>
      <c r="AZ27" s="54">
        <f t="shared" si="3"/>
        <v>86779</v>
      </c>
      <c r="BA27" s="54">
        <f t="shared" si="4"/>
        <v>69895</v>
      </c>
      <c r="BB27" s="10"/>
      <c r="BC27" s="10"/>
      <c r="BD27" s="10"/>
    </row>
    <row r="28" spans="1:56">
      <c r="A28" s="42" t="s">
        <v>37</v>
      </c>
      <c r="B28" s="43">
        <v>398</v>
      </c>
      <c r="C28" s="59">
        <v>6</v>
      </c>
      <c r="D28" s="59">
        <v>362</v>
      </c>
      <c r="E28" s="59">
        <v>220</v>
      </c>
      <c r="F28" s="60">
        <v>1163</v>
      </c>
      <c r="G28" s="43">
        <v>11</v>
      </c>
      <c r="H28" s="45">
        <v>811</v>
      </c>
      <c r="I28" s="45">
        <v>624</v>
      </c>
      <c r="J28" s="61">
        <v>211</v>
      </c>
      <c r="K28" s="62">
        <v>2</v>
      </c>
      <c r="L28" s="62">
        <v>91</v>
      </c>
      <c r="M28" s="62">
        <v>82</v>
      </c>
      <c r="N28" s="74">
        <v>79</v>
      </c>
      <c r="O28" s="47">
        <v>1</v>
      </c>
      <c r="P28" s="47">
        <v>13</v>
      </c>
      <c r="Q28" s="47">
        <v>8</v>
      </c>
      <c r="R28" s="49">
        <v>2227</v>
      </c>
      <c r="S28" s="64">
        <v>33</v>
      </c>
      <c r="T28" s="64">
        <v>1006</v>
      </c>
      <c r="U28" s="64">
        <v>708</v>
      </c>
      <c r="V28" s="67">
        <v>0</v>
      </c>
      <c r="W28" s="67">
        <v>0</v>
      </c>
      <c r="X28" s="67">
        <v>0</v>
      </c>
      <c r="Y28" s="67">
        <v>0</v>
      </c>
      <c r="Z28" s="64">
        <v>1420</v>
      </c>
      <c r="AA28" s="64">
        <v>4</v>
      </c>
      <c r="AB28" s="64">
        <v>372</v>
      </c>
      <c r="AC28" s="59">
        <v>278</v>
      </c>
      <c r="AD28" s="66">
        <v>222</v>
      </c>
      <c r="AE28" s="66">
        <v>2</v>
      </c>
      <c r="AF28" s="66">
        <v>48</v>
      </c>
      <c r="AG28" s="66">
        <v>41</v>
      </c>
      <c r="AH28" s="66">
        <v>0</v>
      </c>
      <c r="AI28" s="66">
        <v>0</v>
      </c>
      <c r="AJ28" s="66">
        <v>0</v>
      </c>
      <c r="AK28" s="66">
        <v>0</v>
      </c>
      <c r="AL28" s="67">
        <v>2081</v>
      </c>
      <c r="AM28" s="67">
        <v>42</v>
      </c>
      <c r="AN28" s="67">
        <v>1349</v>
      </c>
      <c r="AO28" s="67">
        <v>1280</v>
      </c>
      <c r="AP28" s="46">
        <v>0</v>
      </c>
      <c r="AQ28" s="62">
        <v>0</v>
      </c>
      <c r="AR28" s="62">
        <v>0</v>
      </c>
      <c r="AS28" s="62">
        <v>0</v>
      </c>
      <c r="AT28" s="67">
        <v>96</v>
      </c>
      <c r="AU28" s="67">
        <v>2</v>
      </c>
      <c r="AV28" s="67">
        <v>48</v>
      </c>
      <c r="AW28" s="67">
        <v>48</v>
      </c>
      <c r="AX28" s="54">
        <f t="shared" si="1"/>
        <v>7897</v>
      </c>
      <c r="AY28" s="54">
        <f t="shared" si="2"/>
        <v>103</v>
      </c>
      <c r="AZ28" s="54">
        <f t="shared" si="3"/>
        <v>4100</v>
      </c>
      <c r="BA28" s="54">
        <f t="shared" si="4"/>
        <v>3289</v>
      </c>
      <c r="BB28" s="10"/>
      <c r="BC28" s="10"/>
      <c r="BD28" s="10"/>
    </row>
    <row r="29" spans="1:56">
      <c r="A29" s="42" t="s">
        <v>38</v>
      </c>
      <c r="B29" s="43">
        <v>4016</v>
      </c>
      <c r="C29" s="59">
        <v>17</v>
      </c>
      <c r="D29" s="59">
        <v>2102</v>
      </c>
      <c r="E29" s="59">
        <v>1635</v>
      </c>
      <c r="F29" s="60">
        <v>1991</v>
      </c>
      <c r="G29" s="43">
        <v>15</v>
      </c>
      <c r="H29" s="45">
        <v>1815</v>
      </c>
      <c r="I29" s="45">
        <v>1403</v>
      </c>
      <c r="J29" s="61">
        <v>138</v>
      </c>
      <c r="K29" s="62">
        <v>6</v>
      </c>
      <c r="L29" s="62">
        <v>195</v>
      </c>
      <c r="M29" s="62">
        <v>118</v>
      </c>
      <c r="N29" s="63">
        <v>585</v>
      </c>
      <c r="O29" s="47">
        <v>22</v>
      </c>
      <c r="P29" s="47">
        <v>541</v>
      </c>
      <c r="Q29" s="47">
        <v>348</v>
      </c>
      <c r="R29" s="49">
        <v>0</v>
      </c>
      <c r="S29" s="64">
        <v>0</v>
      </c>
      <c r="T29" s="64">
        <v>0</v>
      </c>
      <c r="U29" s="64">
        <v>0</v>
      </c>
      <c r="V29" s="67">
        <v>6681</v>
      </c>
      <c r="W29" s="67">
        <v>24</v>
      </c>
      <c r="X29" s="67">
        <v>5936</v>
      </c>
      <c r="Y29" s="67">
        <v>4178</v>
      </c>
      <c r="Z29" s="64">
        <v>6727</v>
      </c>
      <c r="AA29" s="64">
        <v>42</v>
      </c>
      <c r="AB29" s="64">
        <v>5353</v>
      </c>
      <c r="AC29" s="59">
        <v>4104</v>
      </c>
      <c r="AD29" s="66">
        <v>1103</v>
      </c>
      <c r="AE29" s="66">
        <v>30</v>
      </c>
      <c r="AF29" s="66">
        <v>585</v>
      </c>
      <c r="AG29" s="66">
        <v>437</v>
      </c>
      <c r="AH29" s="66">
        <v>0</v>
      </c>
      <c r="AI29" s="66">
        <v>0</v>
      </c>
      <c r="AJ29" s="66">
        <v>0</v>
      </c>
      <c r="AK29" s="66">
        <v>0</v>
      </c>
      <c r="AL29" s="67">
        <v>4040</v>
      </c>
      <c r="AM29" s="67">
        <v>10</v>
      </c>
      <c r="AN29" s="67">
        <v>2886</v>
      </c>
      <c r="AO29" s="67">
        <v>2727</v>
      </c>
      <c r="AP29" s="46">
        <v>0</v>
      </c>
      <c r="AQ29" s="62">
        <v>0</v>
      </c>
      <c r="AR29" s="62">
        <v>0</v>
      </c>
      <c r="AS29" s="62">
        <v>0</v>
      </c>
      <c r="AT29" s="67">
        <v>0</v>
      </c>
      <c r="AU29" s="67">
        <v>0</v>
      </c>
      <c r="AV29" s="67">
        <v>0</v>
      </c>
      <c r="AW29" s="67">
        <v>0</v>
      </c>
      <c r="AX29" s="54">
        <f t="shared" si="1"/>
        <v>25281</v>
      </c>
      <c r="AY29" s="54">
        <f t="shared" si="2"/>
        <v>166</v>
      </c>
      <c r="AZ29" s="54">
        <f t="shared" si="3"/>
        <v>19413</v>
      </c>
      <c r="BA29" s="54">
        <f t="shared" si="4"/>
        <v>14950</v>
      </c>
      <c r="BB29" s="10"/>
      <c r="BC29" s="10"/>
      <c r="BD29" s="10"/>
    </row>
    <row r="30" spans="1:56" s="2" customFormat="1">
      <c r="A30" s="107" t="s">
        <v>39</v>
      </c>
      <c r="B30" s="129">
        <v>0</v>
      </c>
      <c r="C30" s="110">
        <v>0</v>
      </c>
      <c r="D30" s="110">
        <v>0</v>
      </c>
      <c r="E30" s="110">
        <v>0</v>
      </c>
      <c r="F30" s="109">
        <v>0</v>
      </c>
      <c r="G30" s="129">
        <v>0</v>
      </c>
      <c r="H30" s="133">
        <v>0</v>
      </c>
      <c r="I30" s="133">
        <v>0</v>
      </c>
      <c r="J30" s="118">
        <v>6267</v>
      </c>
      <c r="K30" s="114">
        <v>1595</v>
      </c>
      <c r="L30" s="114">
        <v>3071</v>
      </c>
      <c r="M30" s="114">
        <v>2954</v>
      </c>
      <c r="N30" s="113">
        <v>30</v>
      </c>
      <c r="O30" s="114">
        <v>2</v>
      </c>
      <c r="P30" s="114">
        <v>70</v>
      </c>
      <c r="Q30" s="114">
        <v>42</v>
      </c>
      <c r="R30" s="124">
        <v>2215</v>
      </c>
      <c r="S30" s="110">
        <v>34</v>
      </c>
      <c r="T30" s="116">
        <v>1506</v>
      </c>
      <c r="U30" s="116">
        <v>1136</v>
      </c>
      <c r="V30" s="108">
        <v>0</v>
      </c>
      <c r="W30" s="108">
        <v>0</v>
      </c>
      <c r="X30" s="108">
        <v>0</v>
      </c>
      <c r="Y30" s="108">
        <v>0</v>
      </c>
      <c r="Z30" s="110">
        <v>1522</v>
      </c>
      <c r="AA30" s="110">
        <v>3</v>
      </c>
      <c r="AB30" s="116">
        <v>71</v>
      </c>
      <c r="AC30" s="110">
        <v>51</v>
      </c>
      <c r="AD30" s="130">
        <v>41</v>
      </c>
      <c r="AE30" s="130">
        <v>2</v>
      </c>
      <c r="AF30" s="130">
        <v>23</v>
      </c>
      <c r="AG30" s="130">
        <v>12</v>
      </c>
      <c r="AH30" s="130">
        <v>0</v>
      </c>
      <c r="AI30" s="130">
        <v>0</v>
      </c>
      <c r="AJ30" s="130">
        <v>0</v>
      </c>
      <c r="AK30" s="130">
        <v>0</v>
      </c>
      <c r="AL30" s="108">
        <v>720</v>
      </c>
      <c r="AM30" s="108">
        <v>16</v>
      </c>
      <c r="AN30" s="108">
        <v>374</v>
      </c>
      <c r="AO30" s="108">
        <v>440</v>
      </c>
      <c r="AP30" s="131">
        <v>13</v>
      </c>
      <c r="AQ30" s="131">
        <v>27</v>
      </c>
      <c r="AR30" s="131">
        <v>17</v>
      </c>
      <c r="AS30" s="131">
        <v>16</v>
      </c>
      <c r="AT30" s="108">
        <v>0</v>
      </c>
      <c r="AU30" s="108">
        <v>0</v>
      </c>
      <c r="AV30" s="108">
        <v>0</v>
      </c>
      <c r="AW30" s="108">
        <v>0</v>
      </c>
      <c r="AX30" s="122">
        <f t="shared" si="1"/>
        <v>10808</v>
      </c>
      <c r="AY30" s="122">
        <f t="shared" si="2"/>
        <v>1679</v>
      </c>
      <c r="AZ30" s="122">
        <f t="shared" si="3"/>
        <v>5132</v>
      </c>
      <c r="BA30" s="122">
        <f t="shared" si="4"/>
        <v>4651</v>
      </c>
      <c r="BB30" s="123"/>
      <c r="BC30" s="123"/>
      <c r="BD30" s="123"/>
    </row>
    <row r="31" spans="1:56" s="2" customFormat="1">
      <c r="A31" s="107" t="s">
        <v>40</v>
      </c>
      <c r="B31" s="108">
        <v>138706</v>
      </c>
      <c r="C31" s="110">
        <v>1594</v>
      </c>
      <c r="D31" s="110">
        <v>101857</v>
      </c>
      <c r="E31" s="110">
        <v>89435</v>
      </c>
      <c r="F31" s="109">
        <v>43394</v>
      </c>
      <c r="G31" s="110">
        <v>534</v>
      </c>
      <c r="H31" s="111">
        <v>31975</v>
      </c>
      <c r="I31" s="111">
        <v>24432</v>
      </c>
      <c r="J31" s="114">
        <v>167252</v>
      </c>
      <c r="K31" s="114">
        <v>2060</v>
      </c>
      <c r="L31" s="114">
        <v>101604</v>
      </c>
      <c r="M31" s="114">
        <v>79014</v>
      </c>
      <c r="N31" s="113">
        <v>36964</v>
      </c>
      <c r="O31" s="114">
        <v>747</v>
      </c>
      <c r="P31" s="114">
        <v>31522</v>
      </c>
      <c r="Q31" s="114">
        <v>23207</v>
      </c>
      <c r="R31" s="124">
        <v>255860</v>
      </c>
      <c r="S31" s="110">
        <v>3383</v>
      </c>
      <c r="T31" s="116">
        <v>238777</v>
      </c>
      <c r="U31" s="116">
        <v>204721</v>
      </c>
      <c r="V31" s="108">
        <v>205054</v>
      </c>
      <c r="W31" s="108">
        <v>3251</v>
      </c>
      <c r="X31" s="108">
        <v>186774</v>
      </c>
      <c r="Y31" s="108">
        <v>163417</v>
      </c>
      <c r="Z31" s="110">
        <v>83301</v>
      </c>
      <c r="AA31" s="110">
        <v>577</v>
      </c>
      <c r="AB31" s="110">
        <v>61987</v>
      </c>
      <c r="AC31" s="110">
        <v>49182</v>
      </c>
      <c r="AD31" s="130">
        <v>10362</v>
      </c>
      <c r="AE31" s="130">
        <v>393</v>
      </c>
      <c r="AF31" s="130">
        <v>12546</v>
      </c>
      <c r="AG31" s="130">
        <v>8972</v>
      </c>
      <c r="AH31" s="130">
        <v>0</v>
      </c>
      <c r="AI31" s="130">
        <v>0</v>
      </c>
      <c r="AJ31" s="130">
        <v>0</v>
      </c>
      <c r="AK31" s="130">
        <v>0</v>
      </c>
      <c r="AL31" s="108">
        <v>72339</v>
      </c>
      <c r="AM31" s="108">
        <v>1047</v>
      </c>
      <c r="AN31" s="108">
        <v>54889</v>
      </c>
      <c r="AO31" s="108">
        <v>53686</v>
      </c>
      <c r="AP31" s="131">
        <v>2</v>
      </c>
      <c r="AQ31" s="131">
        <v>0</v>
      </c>
      <c r="AR31" s="131">
        <v>0</v>
      </c>
      <c r="AS31" s="131">
        <v>0</v>
      </c>
      <c r="AT31" s="108">
        <v>3398</v>
      </c>
      <c r="AU31" s="108">
        <v>89</v>
      </c>
      <c r="AV31" s="108">
        <v>2298</v>
      </c>
      <c r="AW31" s="108">
        <v>2298</v>
      </c>
      <c r="AX31" s="122">
        <f t="shared" si="1"/>
        <v>1016632</v>
      </c>
      <c r="AY31" s="122">
        <f t="shared" si="2"/>
        <v>13675</v>
      </c>
      <c r="AZ31" s="122">
        <f t="shared" si="3"/>
        <v>824229</v>
      </c>
      <c r="BA31" s="122">
        <f t="shared" si="4"/>
        <v>698364</v>
      </c>
      <c r="BB31" s="123"/>
      <c r="BC31" s="123"/>
      <c r="BD31" s="123"/>
    </row>
    <row r="32" spans="1:56">
      <c r="A32" s="42" t="s">
        <v>41</v>
      </c>
      <c r="B32" s="43">
        <v>88310</v>
      </c>
      <c r="C32" s="59">
        <v>726</v>
      </c>
      <c r="D32" s="59">
        <v>61112</v>
      </c>
      <c r="E32" s="59">
        <v>54335</v>
      </c>
      <c r="F32" s="60">
        <v>20201</v>
      </c>
      <c r="G32" s="43">
        <v>208</v>
      </c>
      <c r="H32" s="45">
        <v>12058</v>
      </c>
      <c r="I32" s="45">
        <v>9235</v>
      </c>
      <c r="J32" s="61">
        <v>114285</v>
      </c>
      <c r="K32" s="59">
        <v>841</v>
      </c>
      <c r="L32" s="62">
        <v>63906</v>
      </c>
      <c r="M32" s="62">
        <v>50462</v>
      </c>
      <c r="N32" s="74">
        <v>28306</v>
      </c>
      <c r="O32" s="47">
        <v>459</v>
      </c>
      <c r="P32" s="47">
        <v>23456</v>
      </c>
      <c r="Q32" s="47">
        <v>17197</v>
      </c>
      <c r="R32" s="49">
        <v>154369</v>
      </c>
      <c r="S32" s="59">
        <v>1711</v>
      </c>
      <c r="T32" s="64">
        <v>141855</v>
      </c>
      <c r="U32" s="64">
        <v>123095</v>
      </c>
      <c r="V32" s="67">
        <v>132233</v>
      </c>
      <c r="W32" s="67">
        <v>1327</v>
      </c>
      <c r="X32" s="67">
        <v>115132</v>
      </c>
      <c r="Y32" s="67">
        <v>102223</v>
      </c>
      <c r="Z32" s="59">
        <v>0</v>
      </c>
      <c r="AA32" s="59">
        <v>0</v>
      </c>
      <c r="AB32" s="64">
        <v>0</v>
      </c>
      <c r="AC32" s="59">
        <v>0</v>
      </c>
      <c r="AD32" s="66">
        <v>4890</v>
      </c>
      <c r="AE32" s="66">
        <v>139</v>
      </c>
      <c r="AF32" s="66">
        <v>5703</v>
      </c>
      <c r="AG32" s="66">
        <v>4080</v>
      </c>
      <c r="AH32" s="66">
        <v>0</v>
      </c>
      <c r="AI32" s="66">
        <v>0</v>
      </c>
      <c r="AJ32" s="66">
        <v>0</v>
      </c>
      <c r="AK32" s="66">
        <v>0</v>
      </c>
      <c r="AL32" s="67">
        <v>55189</v>
      </c>
      <c r="AM32" s="67">
        <v>642</v>
      </c>
      <c r="AN32" s="67">
        <v>40711</v>
      </c>
      <c r="AO32" s="67">
        <v>40626</v>
      </c>
      <c r="AP32" s="46">
        <v>0</v>
      </c>
      <c r="AQ32" s="59">
        <v>0</v>
      </c>
      <c r="AR32" s="62">
        <v>0</v>
      </c>
      <c r="AS32" s="62">
        <v>0</v>
      </c>
      <c r="AT32" s="67">
        <v>1430</v>
      </c>
      <c r="AU32" s="59">
        <v>27</v>
      </c>
      <c r="AV32" s="59">
        <v>1048</v>
      </c>
      <c r="AW32" s="59">
        <v>1048</v>
      </c>
      <c r="AX32" s="54">
        <f t="shared" si="1"/>
        <v>599213</v>
      </c>
      <c r="AY32" s="54">
        <f t="shared" si="2"/>
        <v>6080</v>
      </c>
      <c r="AZ32" s="54">
        <f t="shared" si="3"/>
        <v>464981</v>
      </c>
      <c r="BA32" s="54">
        <f t="shared" si="4"/>
        <v>402301</v>
      </c>
      <c r="BB32" s="10"/>
      <c r="BC32" s="10"/>
      <c r="BD32" s="10"/>
    </row>
    <row r="33" spans="1:56">
      <c r="A33" s="75" t="s">
        <v>42</v>
      </c>
      <c r="B33" s="43">
        <v>7328</v>
      </c>
      <c r="C33" s="59">
        <v>46</v>
      </c>
      <c r="D33" s="59">
        <v>7302</v>
      </c>
      <c r="E33" s="59">
        <v>5712</v>
      </c>
      <c r="F33" s="76">
        <v>3866</v>
      </c>
      <c r="G33" s="43">
        <v>31</v>
      </c>
      <c r="H33" s="45">
        <v>2377</v>
      </c>
      <c r="I33" s="45">
        <v>1812</v>
      </c>
      <c r="J33" s="77"/>
      <c r="K33" s="59"/>
      <c r="L33" s="62"/>
      <c r="M33" s="62"/>
      <c r="N33" s="78">
        <v>1586</v>
      </c>
      <c r="O33" s="47">
        <v>25</v>
      </c>
      <c r="P33" s="47">
        <v>1793</v>
      </c>
      <c r="Q33" s="47">
        <v>1442</v>
      </c>
      <c r="R33" s="79">
        <v>4118</v>
      </c>
      <c r="S33" s="59">
        <v>61</v>
      </c>
      <c r="T33" s="64">
        <v>3683</v>
      </c>
      <c r="U33" s="64">
        <v>3126</v>
      </c>
      <c r="V33" s="80">
        <v>50</v>
      </c>
      <c r="W33" s="80"/>
      <c r="X33" s="80"/>
      <c r="Y33" s="80"/>
      <c r="Z33" s="59">
        <v>0</v>
      </c>
      <c r="AA33" s="59">
        <v>0</v>
      </c>
      <c r="AB33" s="64">
        <v>0</v>
      </c>
      <c r="AC33" s="59">
        <v>0</v>
      </c>
      <c r="AD33" s="66">
        <v>507</v>
      </c>
      <c r="AE33" s="66">
        <v>11</v>
      </c>
      <c r="AF33" s="66">
        <v>516</v>
      </c>
      <c r="AG33" s="66">
        <v>390</v>
      </c>
      <c r="AH33" s="66">
        <v>0</v>
      </c>
      <c r="AI33" s="66">
        <v>0</v>
      </c>
      <c r="AJ33" s="66">
        <v>0</v>
      </c>
      <c r="AK33" s="66">
        <v>0</v>
      </c>
      <c r="AL33" s="80">
        <v>945</v>
      </c>
      <c r="AM33" s="80">
        <v>19</v>
      </c>
      <c r="AN33" s="80">
        <v>1159</v>
      </c>
      <c r="AO33" s="80">
        <v>920</v>
      </c>
      <c r="AP33" s="46">
        <v>0</v>
      </c>
      <c r="AQ33" s="59">
        <v>0</v>
      </c>
      <c r="AR33" s="62">
        <v>0</v>
      </c>
      <c r="AS33" s="62">
        <v>0</v>
      </c>
      <c r="AT33" s="67">
        <v>942</v>
      </c>
      <c r="AU33" s="59">
        <v>25</v>
      </c>
      <c r="AV33" s="59">
        <v>468</v>
      </c>
      <c r="AW33" s="59">
        <v>468</v>
      </c>
      <c r="AX33" s="54">
        <f t="shared" si="1"/>
        <v>19342</v>
      </c>
      <c r="AY33" s="54">
        <f t="shared" si="2"/>
        <v>218</v>
      </c>
      <c r="AZ33" s="54">
        <f t="shared" si="3"/>
        <v>17298</v>
      </c>
      <c r="BA33" s="54">
        <f t="shared" si="4"/>
        <v>13870</v>
      </c>
      <c r="BB33" s="10"/>
      <c r="BC33" s="10"/>
      <c r="BD33" s="10"/>
    </row>
    <row r="34" spans="1:56">
      <c r="A34" s="42" t="s">
        <v>43</v>
      </c>
      <c r="B34" s="43">
        <v>42168</v>
      </c>
      <c r="C34" s="59">
        <v>811</v>
      </c>
      <c r="D34" s="59">
        <v>32970</v>
      </c>
      <c r="E34" s="59">
        <v>28998</v>
      </c>
      <c r="F34" s="60">
        <v>8013</v>
      </c>
      <c r="G34" s="43">
        <v>173</v>
      </c>
      <c r="H34" s="45">
        <v>5733</v>
      </c>
      <c r="I34" s="45">
        <v>4237</v>
      </c>
      <c r="J34" s="61">
        <v>37114</v>
      </c>
      <c r="K34" s="59">
        <v>761</v>
      </c>
      <c r="L34" s="62">
        <v>27249</v>
      </c>
      <c r="M34" s="62">
        <v>19933</v>
      </c>
      <c r="N34" s="74">
        <v>5660</v>
      </c>
      <c r="O34" s="47">
        <v>227</v>
      </c>
      <c r="P34" s="47">
        <v>5085</v>
      </c>
      <c r="Q34" s="47">
        <v>3714</v>
      </c>
      <c r="R34" s="49">
        <v>69345</v>
      </c>
      <c r="S34" s="59">
        <v>1338</v>
      </c>
      <c r="T34" s="64">
        <v>57459</v>
      </c>
      <c r="U34" s="64">
        <v>50940</v>
      </c>
      <c r="V34" s="67">
        <v>68590</v>
      </c>
      <c r="W34" s="67">
        <v>1887</v>
      </c>
      <c r="X34" s="67">
        <v>70484</v>
      </c>
      <c r="Y34" s="67">
        <v>60221</v>
      </c>
      <c r="Z34" s="59">
        <v>14943</v>
      </c>
      <c r="AA34" s="59">
        <v>187</v>
      </c>
      <c r="AB34" s="64">
        <v>11643</v>
      </c>
      <c r="AC34" s="59">
        <v>9025</v>
      </c>
      <c r="AD34" s="66">
        <v>1531</v>
      </c>
      <c r="AE34" s="66">
        <v>95</v>
      </c>
      <c r="AF34" s="66">
        <v>1957</v>
      </c>
      <c r="AG34" s="66">
        <v>1352</v>
      </c>
      <c r="AH34" s="66">
        <v>0</v>
      </c>
      <c r="AI34" s="66">
        <v>0</v>
      </c>
      <c r="AJ34" s="66">
        <v>0</v>
      </c>
      <c r="AK34" s="66">
        <v>0</v>
      </c>
      <c r="AL34" s="67">
        <v>10820</v>
      </c>
      <c r="AM34" s="67">
        <v>328</v>
      </c>
      <c r="AN34" s="67">
        <v>8168</v>
      </c>
      <c r="AO34" s="67">
        <v>7767</v>
      </c>
      <c r="AP34" s="46">
        <v>0</v>
      </c>
      <c r="AQ34" s="59">
        <v>0</v>
      </c>
      <c r="AR34" s="62">
        <v>0</v>
      </c>
      <c r="AS34" s="62">
        <v>0</v>
      </c>
      <c r="AT34" s="67">
        <v>299</v>
      </c>
      <c r="AU34" s="59">
        <v>12</v>
      </c>
      <c r="AV34" s="59">
        <v>69</v>
      </c>
      <c r="AW34" s="59">
        <v>69</v>
      </c>
      <c r="AX34" s="54">
        <f t="shared" si="1"/>
        <v>258483</v>
      </c>
      <c r="AY34" s="54">
        <f t="shared" si="2"/>
        <v>5819</v>
      </c>
      <c r="AZ34" s="54">
        <f t="shared" si="3"/>
        <v>220817</v>
      </c>
      <c r="BA34" s="54">
        <f t="shared" si="4"/>
        <v>186256</v>
      </c>
      <c r="BB34" s="10"/>
      <c r="BC34" s="10"/>
      <c r="BD34" s="10"/>
    </row>
    <row r="35" spans="1:56">
      <c r="A35" s="42" t="s">
        <v>44</v>
      </c>
      <c r="B35" s="43">
        <v>390</v>
      </c>
      <c r="C35" s="59">
        <v>9</v>
      </c>
      <c r="D35" s="59">
        <v>284</v>
      </c>
      <c r="E35" s="59">
        <v>239</v>
      </c>
      <c r="F35" s="60">
        <v>893</v>
      </c>
      <c r="G35" s="43">
        <v>34</v>
      </c>
      <c r="H35" s="45">
        <v>903</v>
      </c>
      <c r="I35" s="45">
        <v>692</v>
      </c>
      <c r="J35" s="61">
        <v>10760</v>
      </c>
      <c r="K35" s="59">
        <v>396</v>
      </c>
      <c r="L35" s="62">
        <v>9364</v>
      </c>
      <c r="M35" s="62">
        <v>7823</v>
      </c>
      <c r="N35" s="63">
        <v>435</v>
      </c>
      <c r="O35" s="47">
        <v>17</v>
      </c>
      <c r="P35" s="47">
        <v>353</v>
      </c>
      <c r="Q35" s="47">
        <v>273</v>
      </c>
      <c r="R35" s="49">
        <v>0</v>
      </c>
      <c r="S35" s="59">
        <v>0</v>
      </c>
      <c r="T35" s="64">
        <v>0</v>
      </c>
      <c r="U35" s="64">
        <v>0</v>
      </c>
      <c r="V35" s="67">
        <v>2530</v>
      </c>
      <c r="W35" s="67">
        <v>26</v>
      </c>
      <c r="X35" s="67">
        <v>882</v>
      </c>
      <c r="Y35" s="67">
        <v>725</v>
      </c>
      <c r="Z35" s="59">
        <v>0</v>
      </c>
      <c r="AA35" s="59">
        <v>0</v>
      </c>
      <c r="AB35" s="64">
        <v>0</v>
      </c>
      <c r="AC35" s="59">
        <v>0</v>
      </c>
      <c r="AD35" s="66">
        <v>1569</v>
      </c>
      <c r="AE35" s="66">
        <v>98</v>
      </c>
      <c r="AF35" s="66">
        <v>1712</v>
      </c>
      <c r="AG35" s="66">
        <v>1281</v>
      </c>
      <c r="AH35" s="66">
        <v>0</v>
      </c>
      <c r="AI35" s="66">
        <v>0</v>
      </c>
      <c r="AJ35" s="66">
        <v>0</v>
      </c>
      <c r="AK35" s="66">
        <v>0</v>
      </c>
      <c r="AL35" s="67">
        <v>613</v>
      </c>
      <c r="AM35" s="67">
        <v>17</v>
      </c>
      <c r="AN35" s="67">
        <v>515</v>
      </c>
      <c r="AO35" s="67">
        <v>462</v>
      </c>
      <c r="AP35" s="46">
        <v>0</v>
      </c>
      <c r="AQ35" s="59">
        <v>0</v>
      </c>
      <c r="AR35" s="62">
        <v>0</v>
      </c>
      <c r="AS35" s="62">
        <v>0</v>
      </c>
      <c r="AT35" s="67">
        <v>449</v>
      </c>
      <c r="AU35" s="59">
        <v>22</v>
      </c>
      <c r="AV35" s="59">
        <v>475</v>
      </c>
      <c r="AW35" s="59">
        <v>475</v>
      </c>
      <c r="AX35" s="54">
        <f t="shared" si="1"/>
        <v>17639</v>
      </c>
      <c r="AY35" s="54">
        <f t="shared" si="2"/>
        <v>619</v>
      </c>
      <c r="AZ35" s="54">
        <f t="shared" si="3"/>
        <v>14488</v>
      </c>
      <c r="BA35" s="54">
        <f t="shared" si="4"/>
        <v>11970</v>
      </c>
      <c r="BB35" s="10"/>
      <c r="BC35" s="10"/>
      <c r="BD35" s="10"/>
    </row>
    <row r="36" spans="1:56">
      <c r="A36" s="42" t="s">
        <v>45</v>
      </c>
      <c r="B36" s="43">
        <v>333</v>
      </c>
      <c r="C36" s="59">
        <v>2</v>
      </c>
      <c r="D36" s="59">
        <v>189</v>
      </c>
      <c r="E36" s="59">
        <v>151</v>
      </c>
      <c r="F36" s="60">
        <v>7914</v>
      </c>
      <c r="G36" s="43">
        <v>71</v>
      </c>
      <c r="H36" s="45">
        <v>9317</v>
      </c>
      <c r="I36" s="45">
        <v>7274</v>
      </c>
      <c r="J36" s="61">
        <v>4278</v>
      </c>
      <c r="K36" s="59">
        <v>3</v>
      </c>
      <c r="L36" s="62">
        <v>267</v>
      </c>
      <c r="M36" s="62">
        <v>217</v>
      </c>
      <c r="N36" s="63">
        <v>474</v>
      </c>
      <c r="O36" s="47">
        <v>2</v>
      </c>
      <c r="P36" s="47">
        <v>341</v>
      </c>
      <c r="Q36" s="47">
        <v>245</v>
      </c>
      <c r="R36" s="49">
        <v>20661</v>
      </c>
      <c r="S36" s="59">
        <v>141</v>
      </c>
      <c r="T36" s="64">
        <v>29501</v>
      </c>
      <c r="U36" s="64">
        <v>22833</v>
      </c>
      <c r="V36" s="67">
        <v>0</v>
      </c>
      <c r="W36" s="67">
        <v>0</v>
      </c>
      <c r="X36" s="67">
        <v>0</v>
      </c>
      <c r="Y36" s="67">
        <v>0</v>
      </c>
      <c r="Z36" s="59">
        <v>4264</v>
      </c>
      <c r="AA36" s="59">
        <v>19</v>
      </c>
      <c r="AB36" s="64">
        <v>2308</v>
      </c>
      <c r="AC36" s="59">
        <v>1684</v>
      </c>
      <c r="AD36" s="66">
        <v>468</v>
      </c>
      <c r="AE36" s="66">
        <v>7</v>
      </c>
      <c r="AF36" s="66">
        <v>692</v>
      </c>
      <c r="AG36" s="66">
        <v>389</v>
      </c>
      <c r="AH36" s="66">
        <v>0</v>
      </c>
      <c r="AI36" s="66">
        <v>0</v>
      </c>
      <c r="AJ36" s="66">
        <v>0</v>
      </c>
      <c r="AK36" s="66">
        <v>0</v>
      </c>
      <c r="AL36" s="67">
        <v>3506</v>
      </c>
      <c r="AM36" s="67">
        <v>23</v>
      </c>
      <c r="AN36" s="67">
        <v>3401</v>
      </c>
      <c r="AO36" s="67">
        <v>2943</v>
      </c>
      <c r="AP36" s="46">
        <v>2</v>
      </c>
      <c r="AQ36" s="59">
        <v>0</v>
      </c>
      <c r="AR36" s="62">
        <v>0</v>
      </c>
      <c r="AS36" s="62">
        <v>0</v>
      </c>
      <c r="AT36" s="67">
        <v>245</v>
      </c>
      <c r="AU36" s="67">
        <v>3</v>
      </c>
      <c r="AV36" s="67">
        <v>238</v>
      </c>
      <c r="AW36" s="67">
        <v>238</v>
      </c>
      <c r="AX36" s="54">
        <f t="shared" si="1"/>
        <v>42145</v>
      </c>
      <c r="AY36" s="54">
        <f t="shared" si="2"/>
        <v>271</v>
      </c>
      <c r="AZ36" s="54">
        <f t="shared" si="3"/>
        <v>46254</v>
      </c>
      <c r="BA36" s="54">
        <f t="shared" si="4"/>
        <v>35974</v>
      </c>
      <c r="BB36" s="10"/>
      <c r="BC36" s="10"/>
      <c r="BD36" s="10"/>
    </row>
    <row r="37" spans="1:56">
      <c r="A37" s="42" t="s">
        <v>46</v>
      </c>
      <c r="B37" s="43">
        <v>160</v>
      </c>
      <c r="C37" s="59">
        <v>0</v>
      </c>
      <c r="D37" s="59">
        <v>0</v>
      </c>
      <c r="E37" s="59">
        <v>0</v>
      </c>
      <c r="F37" s="60">
        <v>186</v>
      </c>
      <c r="G37" s="43">
        <v>1</v>
      </c>
      <c r="H37" s="45">
        <v>26</v>
      </c>
      <c r="I37" s="45">
        <v>21</v>
      </c>
      <c r="J37" s="61">
        <v>0</v>
      </c>
      <c r="K37" s="59">
        <v>0</v>
      </c>
      <c r="L37" s="62">
        <v>0</v>
      </c>
      <c r="M37" s="62">
        <v>0</v>
      </c>
      <c r="N37" s="63">
        <v>49</v>
      </c>
      <c r="O37" s="47">
        <v>0</v>
      </c>
      <c r="P37" s="47">
        <v>0</v>
      </c>
      <c r="Q37" s="47">
        <v>0</v>
      </c>
      <c r="R37" s="49">
        <v>1284</v>
      </c>
      <c r="S37" s="59">
        <v>45</v>
      </c>
      <c r="T37" s="64">
        <v>1485</v>
      </c>
      <c r="U37" s="64">
        <v>1020</v>
      </c>
      <c r="V37" s="67">
        <v>0</v>
      </c>
      <c r="W37" s="67">
        <v>0</v>
      </c>
      <c r="X37" s="67">
        <v>0</v>
      </c>
      <c r="Y37" s="67">
        <v>0</v>
      </c>
      <c r="Z37" s="59">
        <v>0</v>
      </c>
      <c r="AA37" s="59">
        <v>0</v>
      </c>
      <c r="AB37" s="64">
        <v>0</v>
      </c>
      <c r="AC37" s="59">
        <v>0</v>
      </c>
      <c r="AD37" s="66">
        <v>69</v>
      </c>
      <c r="AE37" s="66">
        <v>1</v>
      </c>
      <c r="AF37" s="66">
        <v>19</v>
      </c>
      <c r="AG37" s="66">
        <v>13</v>
      </c>
      <c r="AH37" s="66">
        <v>0</v>
      </c>
      <c r="AI37" s="66">
        <v>0</v>
      </c>
      <c r="AJ37" s="66">
        <v>0</v>
      </c>
      <c r="AK37" s="66">
        <v>0</v>
      </c>
      <c r="AL37" s="67">
        <v>1165</v>
      </c>
      <c r="AM37" s="67">
        <v>12</v>
      </c>
      <c r="AN37" s="67">
        <v>857</v>
      </c>
      <c r="AO37" s="67">
        <v>898</v>
      </c>
      <c r="AP37" s="46"/>
      <c r="AQ37" s="59">
        <v>0</v>
      </c>
      <c r="AR37" s="62">
        <v>0</v>
      </c>
      <c r="AS37" s="62">
        <v>0</v>
      </c>
      <c r="AT37" s="67">
        <v>0</v>
      </c>
      <c r="AU37" s="67">
        <v>0</v>
      </c>
      <c r="AV37" s="67">
        <v>0</v>
      </c>
      <c r="AW37" s="67">
        <v>0</v>
      </c>
      <c r="AX37" s="54">
        <f t="shared" si="1"/>
        <v>2913</v>
      </c>
      <c r="AY37" s="54">
        <f t="shared" si="2"/>
        <v>59</v>
      </c>
      <c r="AZ37" s="54">
        <f t="shared" si="3"/>
        <v>2387</v>
      </c>
      <c r="BA37" s="54">
        <f t="shared" si="4"/>
        <v>1952</v>
      </c>
      <c r="BB37" s="10"/>
      <c r="BC37" s="10"/>
      <c r="BD37" s="10"/>
    </row>
    <row r="38" spans="1:56">
      <c r="A38" s="42" t="s">
        <v>47</v>
      </c>
      <c r="B38" s="43">
        <v>17</v>
      </c>
      <c r="C38" s="59">
        <v>0</v>
      </c>
      <c r="D38" s="59">
        <v>0</v>
      </c>
      <c r="E38" s="59">
        <v>0</v>
      </c>
      <c r="F38" s="60">
        <v>2322</v>
      </c>
      <c r="G38" s="43">
        <v>16</v>
      </c>
      <c r="H38" s="45">
        <v>1562</v>
      </c>
      <c r="I38" s="45">
        <v>1162</v>
      </c>
      <c r="J38" s="61">
        <v>814</v>
      </c>
      <c r="K38" s="59">
        <v>59</v>
      </c>
      <c r="L38" s="62">
        <v>818</v>
      </c>
      <c r="M38" s="62">
        <v>579</v>
      </c>
      <c r="N38" s="63">
        <v>454</v>
      </c>
      <c r="O38" s="47">
        <v>17</v>
      </c>
      <c r="P38" s="47">
        <v>494</v>
      </c>
      <c r="Q38" s="47">
        <v>336</v>
      </c>
      <c r="R38" s="49">
        <v>6083</v>
      </c>
      <c r="S38" s="59">
        <v>87</v>
      </c>
      <c r="T38" s="64">
        <v>4795</v>
      </c>
      <c r="U38" s="64">
        <v>3708</v>
      </c>
      <c r="V38" s="67">
        <v>1651</v>
      </c>
      <c r="W38" s="67">
        <v>11</v>
      </c>
      <c r="X38" s="67">
        <v>275</v>
      </c>
      <c r="Y38" s="67">
        <v>247</v>
      </c>
      <c r="Z38" s="59">
        <v>64094</v>
      </c>
      <c r="AA38" s="59">
        <v>371</v>
      </c>
      <c r="AB38" s="64">
        <v>48036</v>
      </c>
      <c r="AC38" s="59">
        <v>38473</v>
      </c>
      <c r="AD38" s="66">
        <v>1328</v>
      </c>
      <c r="AE38" s="66">
        <v>42</v>
      </c>
      <c r="AF38" s="66">
        <v>1947</v>
      </c>
      <c r="AG38" s="66">
        <v>1467</v>
      </c>
      <c r="AH38" s="66">
        <v>0</v>
      </c>
      <c r="AI38" s="66">
        <v>0</v>
      </c>
      <c r="AJ38" s="66">
        <v>0</v>
      </c>
      <c r="AK38" s="66">
        <v>0</v>
      </c>
      <c r="AL38" s="67">
        <v>101</v>
      </c>
      <c r="AM38" s="67">
        <v>6</v>
      </c>
      <c r="AN38" s="67">
        <v>79</v>
      </c>
      <c r="AO38" s="67">
        <v>70</v>
      </c>
      <c r="AP38" s="46">
        <v>0</v>
      </c>
      <c r="AQ38" s="59">
        <v>0</v>
      </c>
      <c r="AR38" s="62">
        <v>0</v>
      </c>
      <c r="AS38" s="62">
        <v>0</v>
      </c>
      <c r="AT38" s="67">
        <v>33</v>
      </c>
      <c r="AU38" s="67">
        <v>0</v>
      </c>
      <c r="AV38" s="67">
        <v>0</v>
      </c>
      <c r="AW38" s="67">
        <v>0</v>
      </c>
      <c r="AX38" s="54">
        <f t="shared" si="1"/>
        <v>76897</v>
      </c>
      <c r="AY38" s="54">
        <f t="shared" si="2"/>
        <v>609</v>
      </c>
      <c r="AZ38" s="54">
        <f t="shared" si="3"/>
        <v>58006</v>
      </c>
      <c r="BA38" s="54">
        <f t="shared" si="4"/>
        <v>46042</v>
      </c>
      <c r="BB38" s="10"/>
      <c r="BC38" s="10"/>
      <c r="BD38" s="10"/>
    </row>
    <row r="39" spans="1:56" s="2" customFormat="1">
      <c r="A39" s="135" t="s">
        <v>48</v>
      </c>
      <c r="B39" s="110">
        <v>20826</v>
      </c>
      <c r="C39" s="110">
        <v>525</v>
      </c>
      <c r="D39" s="110">
        <v>12775</v>
      </c>
      <c r="E39" s="110">
        <v>11175</v>
      </c>
      <c r="F39" s="109">
        <v>107775</v>
      </c>
      <c r="G39" s="110">
        <v>3041</v>
      </c>
      <c r="H39" s="111">
        <v>67663</v>
      </c>
      <c r="I39" s="111">
        <v>55494</v>
      </c>
      <c r="J39" s="114">
        <v>178211</v>
      </c>
      <c r="K39" s="114">
        <v>5088</v>
      </c>
      <c r="L39" s="114">
        <v>117095</v>
      </c>
      <c r="M39" s="114">
        <v>92299</v>
      </c>
      <c r="N39" s="136">
        <v>18283</v>
      </c>
      <c r="O39" s="114">
        <v>538</v>
      </c>
      <c r="P39" s="114">
        <v>13622</v>
      </c>
      <c r="Q39" s="114">
        <v>9870</v>
      </c>
      <c r="R39" s="124">
        <v>223078</v>
      </c>
      <c r="S39" s="110">
        <v>6953</v>
      </c>
      <c r="T39" s="116">
        <v>153244</v>
      </c>
      <c r="U39" s="116">
        <v>130314</v>
      </c>
      <c r="V39" s="137">
        <v>10199</v>
      </c>
      <c r="W39" s="137">
        <v>193</v>
      </c>
      <c r="X39" s="137">
        <v>7663</v>
      </c>
      <c r="Y39" s="137">
        <v>6501</v>
      </c>
      <c r="Z39" s="110">
        <v>148642</v>
      </c>
      <c r="AA39" s="110">
        <v>4509</v>
      </c>
      <c r="AB39" s="110">
        <v>107171</v>
      </c>
      <c r="AC39" s="110">
        <v>87293</v>
      </c>
      <c r="AD39" s="110">
        <v>38248</v>
      </c>
      <c r="AE39" s="110">
        <v>2047</v>
      </c>
      <c r="AF39" s="110">
        <v>33358</v>
      </c>
      <c r="AG39" s="110">
        <v>25195</v>
      </c>
      <c r="AH39" s="138">
        <v>0</v>
      </c>
      <c r="AI39" s="138">
        <v>0</v>
      </c>
      <c r="AJ39" s="139">
        <v>0</v>
      </c>
      <c r="AK39" s="139">
        <v>0</v>
      </c>
      <c r="AL39" s="137">
        <v>36288</v>
      </c>
      <c r="AM39" s="137">
        <v>1671</v>
      </c>
      <c r="AN39" s="137">
        <v>30474</v>
      </c>
      <c r="AO39" s="137">
        <v>28388</v>
      </c>
      <c r="AP39" s="140">
        <v>30</v>
      </c>
      <c r="AQ39" s="140">
        <v>0</v>
      </c>
      <c r="AR39" s="140">
        <v>0</v>
      </c>
      <c r="AS39" s="140">
        <v>0</v>
      </c>
      <c r="AT39" s="108">
        <v>1651</v>
      </c>
      <c r="AU39" s="137">
        <v>58</v>
      </c>
      <c r="AV39" s="137">
        <v>1068</v>
      </c>
      <c r="AW39" s="137">
        <v>1068</v>
      </c>
      <c r="AX39" s="122">
        <f t="shared" si="1"/>
        <v>783231</v>
      </c>
      <c r="AY39" s="122">
        <f t="shared" si="2"/>
        <v>24623</v>
      </c>
      <c r="AZ39" s="122">
        <f t="shared" si="3"/>
        <v>544133</v>
      </c>
      <c r="BA39" s="122">
        <f t="shared" si="4"/>
        <v>447597</v>
      </c>
      <c r="BB39" s="123"/>
      <c r="BC39" s="123"/>
      <c r="BD39" s="123"/>
    </row>
    <row r="40" spans="1:56" s="2" customFormat="1">
      <c r="A40" s="107" t="s">
        <v>49</v>
      </c>
      <c r="B40" s="110">
        <v>15628</v>
      </c>
      <c r="C40" s="110">
        <v>322</v>
      </c>
      <c r="D40" s="110">
        <v>9015</v>
      </c>
      <c r="E40" s="110">
        <v>7951</v>
      </c>
      <c r="F40" s="109">
        <v>74493</v>
      </c>
      <c r="G40" s="110">
        <v>1885</v>
      </c>
      <c r="H40" s="111">
        <v>44135</v>
      </c>
      <c r="I40" s="111">
        <v>37029</v>
      </c>
      <c r="J40" s="110">
        <v>149852</v>
      </c>
      <c r="K40" s="110">
        <v>3874</v>
      </c>
      <c r="L40" s="110">
        <v>97477</v>
      </c>
      <c r="M40" s="110">
        <v>76836</v>
      </c>
      <c r="N40" s="113">
        <v>6715</v>
      </c>
      <c r="O40" s="114">
        <v>107</v>
      </c>
      <c r="P40" s="114">
        <v>4013</v>
      </c>
      <c r="Q40" s="114">
        <v>2926</v>
      </c>
      <c r="R40" s="124">
        <v>156326</v>
      </c>
      <c r="S40" s="110">
        <v>4212</v>
      </c>
      <c r="T40" s="116">
        <v>102204</v>
      </c>
      <c r="U40" s="116">
        <v>89182</v>
      </c>
      <c r="V40" s="108">
        <v>9347</v>
      </c>
      <c r="W40" s="108">
        <v>168</v>
      </c>
      <c r="X40" s="108">
        <v>6785</v>
      </c>
      <c r="Y40" s="108">
        <v>5768</v>
      </c>
      <c r="Z40" s="110">
        <v>108780</v>
      </c>
      <c r="AA40" s="110">
        <v>2720</v>
      </c>
      <c r="AB40" s="110">
        <v>76960</v>
      </c>
      <c r="AC40" s="110">
        <v>63835</v>
      </c>
      <c r="AD40" s="130">
        <v>13874</v>
      </c>
      <c r="AE40" s="130">
        <v>409</v>
      </c>
      <c r="AF40" s="130">
        <v>11096</v>
      </c>
      <c r="AG40" s="130">
        <v>8681</v>
      </c>
      <c r="AH40" s="120">
        <v>0</v>
      </c>
      <c r="AI40" s="120">
        <v>0</v>
      </c>
      <c r="AJ40" s="120">
        <v>0</v>
      </c>
      <c r="AK40" s="120">
        <v>0</v>
      </c>
      <c r="AL40" s="108">
        <v>14269</v>
      </c>
      <c r="AM40" s="108">
        <v>411</v>
      </c>
      <c r="AN40" s="108">
        <v>9917</v>
      </c>
      <c r="AO40" s="108">
        <v>10092</v>
      </c>
      <c r="AP40" s="131">
        <v>21</v>
      </c>
      <c r="AQ40" s="131">
        <v>0</v>
      </c>
      <c r="AR40" s="131">
        <v>0</v>
      </c>
      <c r="AS40" s="131">
        <v>0</v>
      </c>
      <c r="AT40" s="108">
        <v>593</v>
      </c>
      <c r="AU40" s="108">
        <v>17</v>
      </c>
      <c r="AV40" s="108">
        <v>448</v>
      </c>
      <c r="AW40" s="108">
        <v>448</v>
      </c>
      <c r="AX40" s="122">
        <f t="shared" si="1"/>
        <v>549898</v>
      </c>
      <c r="AY40" s="122">
        <f t="shared" si="2"/>
        <v>14125</v>
      </c>
      <c r="AZ40" s="122">
        <f t="shared" si="3"/>
        <v>362050</v>
      </c>
      <c r="BA40" s="122">
        <f t="shared" si="4"/>
        <v>302748</v>
      </c>
      <c r="BB40" s="123"/>
      <c r="BC40" s="123"/>
      <c r="BD40" s="123"/>
    </row>
    <row r="41" spans="1:56">
      <c r="A41" s="42" t="s">
        <v>50</v>
      </c>
      <c r="B41" s="43">
        <v>1344</v>
      </c>
      <c r="C41" s="59">
        <v>26</v>
      </c>
      <c r="D41" s="59">
        <v>820</v>
      </c>
      <c r="E41" s="59">
        <v>642</v>
      </c>
      <c r="F41" s="60">
        <v>21273</v>
      </c>
      <c r="G41" s="43">
        <v>490</v>
      </c>
      <c r="H41" s="45">
        <v>12483</v>
      </c>
      <c r="I41" s="45">
        <v>9359</v>
      </c>
      <c r="J41" s="61">
        <v>68279</v>
      </c>
      <c r="K41" s="59">
        <v>2250</v>
      </c>
      <c r="L41" s="62">
        <v>48674</v>
      </c>
      <c r="M41" s="62">
        <v>38367</v>
      </c>
      <c r="N41" s="63">
        <v>814</v>
      </c>
      <c r="O41" s="47">
        <v>11</v>
      </c>
      <c r="P41" s="47">
        <v>302</v>
      </c>
      <c r="Q41" s="47">
        <v>219</v>
      </c>
      <c r="R41" s="49">
        <v>27815</v>
      </c>
      <c r="S41" s="59">
        <v>852</v>
      </c>
      <c r="T41" s="64">
        <v>23200</v>
      </c>
      <c r="U41" s="64">
        <v>16938</v>
      </c>
      <c r="V41" s="67">
        <v>0</v>
      </c>
      <c r="W41" s="67">
        <v>0</v>
      </c>
      <c r="X41" s="67">
        <v>0</v>
      </c>
      <c r="Y41" s="67">
        <v>0</v>
      </c>
      <c r="Z41" s="64">
        <v>27244</v>
      </c>
      <c r="AA41" s="59">
        <v>881</v>
      </c>
      <c r="AB41" s="59">
        <v>23104</v>
      </c>
      <c r="AC41" s="59">
        <v>17216</v>
      </c>
      <c r="AD41" s="66">
        <v>4333</v>
      </c>
      <c r="AE41" s="66">
        <v>143</v>
      </c>
      <c r="AF41" s="66">
        <v>3545</v>
      </c>
      <c r="AG41" s="66">
        <v>2627</v>
      </c>
      <c r="AH41" s="84">
        <v>0</v>
      </c>
      <c r="AI41" s="84">
        <v>0</v>
      </c>
      <c r="AJ41" s="84">
        <v>0</v>
      </c>
      <c r="AK41" s="84">
        <v>0</v>
      </c>
      <c r="AL41" s="67">
        <v>2165</v>
      </c>
      <c r="AM41" s="67">
        <v>53</v>
      </c>
      <c r="AN41" s="67">
        <v>1230</v>
      </c>
      <c r="AO41" s="67">
        <v>1162</v>
      </c>
      <c r="AP41" s="53">
        <v>21</v>
      </c>
      <c r="AQ41" s="59">
        <v>0</v>
      </c>
      <c r="AR41" s="62">
        <v>0</v>
      </c>
      <c r="AS41" s="62">
        <v>0</v>
      </c>
      <c r="AT41" s="67">
        <v>61</v>
      </c>
      <c r="AU41" s="67">
        <v>2</v>
      </c>
      <c r="AV41" s="67">
        <v>35</v>
      </c>
      <c r="AW41" s="67">
        <v>35</v>
      </c>
      <c r="AX41" s="54">
        <f t="shared" si="1"/>
        <v>153349</v>
      </c>
      <c r="AY41" s="54">
        <f t="shared" si="2"/>
        <v>4708</v>
      </c>
      <c r="AZ41" s="54">
        <f t="shared" si="3"/>
        <v>113393</v>
      </c>
      <c r="BA41" s="54">
        <f t="shared" si="4"/>
        <v>86565</v>
      </c>
      <c r="BB41" s="10"/>
      <c r="BC41" s="10"/>
      <c r="BD41" s="10"/>
    </row>
    <row r="42" spans="1:56">
      <c r="A42" s="42" t="s">
        <v>51</v>
      </c>
      <c r="B42" s="43">
        <v>14284</v>
      </c>
      <c r="C42" s="59">
        <v>296</v>
      </c>
      <c r="D42" s="59">
        <v>8195</v>
      </c>
      <c r="E42" s="59">
        <v>7309</v>
      </c>
      <c r="F42" s="60">
        <v>53220</v>
      </c>
      <c r="G42" s="43">
        <v>1395</v>
      </c>
      <c r="H42" s="45">
        <v>31652</v>
      </c>
      <c r="I42" s="45">
        <v>27670</v>
      </c>
      <c r="J42" s="61">
        <v>81573</v>
      </c>
      <c r="K42" s="59">
        <v>1624</v>
      </c>
      <c r="L42" s="59">
        <v>48804</v>
      </c>
      <c r="M42" s="59">
        <v>38469</v>
      </c>
      <c r="N42" s="63">
        <v>5901</v>
      </c>
      <c r="O42" s="47">
        <v>96</v>
      </c>
      <c r="P42" s="47">
        <v>3711</v>
      </c>
      <c r="Q42" s="47">
        <v>2707</v>
      </c>
      <c r="R42" s="49">
        <v>128510</v>
      </c>
      <c r="S42" s="59">
        <v>3360</v>
      </c>
      <c r="T42" s="64">
        <v>79005</v>
      </c>
      <c r="U42" s="64">
        <v>72244</v>
      </c>
      <c r="V42" s="67">
        <v>9347</v>
      </c>
      <c r="W42" s="67">
        <v>168</v>
      </c>
      <c r="X42" s="67">
        <v>6785</v>
      </c>
      <c r="Y42" s="67">
        <v>5768</v>
      </c>
      <c r="Z42" s="64">
        <v>81536</v>
      </c>
      <c r="AA42" s="59">
        <v>1839</v>
      </c>
      <c r="AB42" s="59">
        <v>53855</v>
      </c>
      <c r="AC42" s="59">
        <v>46619</v>
      </c>
      <c r="AD42" s="66">
        <v>9541</v>
      </c>
      <c r="AE42" s="66">
        <v>266</v>
      </c>
      <c r="AF42" s="66">
        <v>7551</v>
      </c>
      <c r="AG42" s="66">
        <v>6054</v>
      </c>
      <c r="AH42" s="84">
        <v>0</v>
      </c>
      <c r="AI42" s="84">
        <v>0</v>
      </c>
      <c r="AJ42" s="84">
        <v>0</v>
      </c>
      <c r="AK42" s="84">
        <v>0</v>
      </c>
      <c r="AL42" s="67">
        <v>12104</v>
      </c>
      <c r="AM42" s="67">
        <v>358</v>
      </c>
      <c r="AN42" s="67">
        <v>8687</v>
      </c>
      <c r="AO42" s="67">
        <v>8930</v>
      </c>
      <c r="AP42" s="53">
        <v>0</v>
      </c>
      <c r="AQ42" s="59">
        <v>0</v>
      </c>
      <c r="AR42" s="62">
        <v>0</v>
      </c>
      <c r="AS42" s="62">
        <v>0</v>
      </c>
      <c r="AT42" s="67">
        <v>532</v>
      </c>
      <c r="AU42" s="59">
        <v>15</v>
      </c>
      <c r="AV42" s="59">
        <v>413</v>
      </c>
      <c r="AW42" s="59">
        <v>413</v>
      </c>
      <c r="AX42" s="54">
        <f t="shared" si="1"/>
        <v>396548</v>
      </c>
      <c r="AY42" s="54">
        <f t="shared" si="2"/>
        <v>9417</v>
      </c>
      <c r="AZ42" s="54">
        <f t="shared" si="3"/>
        <v>248658</v>
      </c>
      <c r="BA42" s="54">
        <f t="shared" si="4"/>
        <v>216183</v>
      </c>
      <c r="BB42" s="10"/>
      <c r="BC42" s="10"/>
      <c r="BD42" s="10"/>
    </row>
    <row r="43" spans="1:56" s="2" customFormat="1">
      <c r="A43" s="107" t="s">
        <v>52</v>
      </c>
      <c r="B43" s="110">
        <v>3830</v>
      </c>
      <c r="C43" s="110">
        <v>169</v>
      </c>
      <c r="D43" s="110">
        <v>2985</v>
      </c>
      <c r="E43" s="110">
        <v>2584</v>
      </c>
      <c r="F43" s="109">
        <v>23513</v>
      </c>
      <c r="G43" s="110">
        <v>911</v>
      </c>
      <c r="H43" s="111">
        <v>16951</v>
      </c>
      <c r="I43" s="111">
        <v>13072</v>
      </c>
      <c r="J43" s="110">
        <v>28358</v>
      </c>
      <c r="K43" s="110">
        <v>1214</v>
      </c>
      <c r="L43" s="110">
        <v>19618</v>
      </c>
      <c r="M43" s="110">
        <v>15464</v>
      </c>
      <c r="N43" s="131">
        <v>9958</v>
      </c>
      <c r="O43" s="114">
        <v>371</v>
      </c>
      <c r="P43" s="114">
        <v>8196</v>
      </c>
      <c r="Q43" s="114">
        <v>5880</v>
      </c>
      <c r="R43" s="124">
        <v>49784</v>
      </c>
      <c r="S43" s="110">
        <v>2124</v>
      </c>
      <c r="T43" s="116">
        <v>36987</v>
      </c>
      <c r="U43" s="116">
        <v>28747</v>
      </c>
      <c r="V43" s="108">
        <v>852</v>
      </c>
      <c r="W43" s="108">
        <v>25</v>
      </c>
      <c r="X43" s="108">
        <v>877</v>
      </c>
      <c r="Y43" s="108">
        <v>733</v>
      </c>
      <c r="Z43" s="116">
        <v>39862</v>
      </c>
      <c r="AA43" s="110">
        <v>1789</v>
      </c>
      <c r="AB43" s="110">
        <v>30211</v>
      </c>
      <c r="AC43" s="110">
        <v>23458</v>
      </c>
      <c r="AD43" s="130">
        <v>21498</v>
      </c>
      <c r="AE43" s="130">
        <v>1486</v>
      </c>
      <c r="AF43" s="130">
        <v>19087</v>
      </c>
      <c r="AG43" s="130">
        <v>14059</v>
      </c>
      <c r="AH43" s="120">
        <v>0</v>
      </c>
      <c r="AI43" s="120">
        <v>0</v>
      </c>
      <c r="AJ43" s="120">
        <v>0</v>
      </c>
      <c r="AK43" s="120">
        <v>0</v>
      </c>
      <c r="AL43" s="108">
        <v>17655</v>
      </c>
      <c r="AM43" s="108">
        <v>1036</v>
      </c>
      <c r="AN43" s="108">
        <v>16597</v>
      </c>
      <c r="AO43" s="108">
        <v>14294</v>
      </c>
      <c r="AP43" s="108">
        <v>10</v>
      </c>
      <c r="AQ43" s="131">
        <v>0</v>
      </c>
      <c r="AR43" s="131">
        <v>0</v>
      </c>
      <c r="AS43" s="131">
        <v>0</v>
      </c>
      <c r="AT43" s="108">
        <v>1058</v>
      </c>
      <c r="AU43" s="108">
        <v>41</v>
      </c>
      <c r="AV43" s="108">
        <v>620</v>
      </c>
      <c r="AW43" s="108">
        <v>620</v>
      </c>
      <c r="AX43" s="122">
        <f t="shared" si="1"/>
        <v>196378</v>
      </c>
      <c r="AY43" s="122">
        <f t="shared" si="2"/>
        <v>9166</v>
      </c>
      <c r="AZ43" s="122">
        <f t="shared" si="3"/>
        <v>152129</v>
      </c>
      <c r="BA43" s="122">
        <f t="shared" si="4"/>
        <v>118911</v>
      </c>
      <c r="BB43" s="123"/>
      <c r="BC43" s="123"/>
      <c r="BD43" s="123"/>
    </row>
    <row r="44" spans="1:56">
      <c r="A44" s="42" t="s">
        <v>53</v>
      </c>
      <c r="B44" s="43">
        <v>763</v>
      </c>
      <c r="C44" s="59">
        <v>24</v>
      </c>
      <c r="D44" s="59">
        <v>531</v>
      </c>
      <c r="E44" s="59">
        <v>382</v>
      </c>
      <c r="F44" s="60">
        <v>8872</v>
      </c>
      <c r="G44" s="43">
        <v>366</v>
      </c>
      <c r="H44" s="45">
        <v>5635</v>
      </c>
      <c r="I44" s="45">
        <v>4202</v>
      </c>
      <c r="J44" s="61">
        <v>15008</v>
      </c>
      <c r="K44" s="59">
        <v>853</v>
      </c>
      <c r="L44" s="62">
        <v>10924</v>
      </c>
      <c r="M44" s="62">
        <v>8611</v>
      </c>
      <c r="N44" s="61">
        <v>1418</v>
      </c>
      <c r="O44" s="62">
        <v>57</v>
      </c>
      <c r="P44" s="62">
        <v>1151</v>
      </c>
      <c r="Q44" s="62">
        <v>759</v>
      </c>
      <c r="R44" s="49">
        <v>26432</v>
      </c>
      <c r="S44" s="59">
        <v>1359</v>
      </c>
      <c r="T44" s="64">
        <v>19738</v>
      </c>
      <c r="U44" s="64">
        <v>14888</v>
      </c>
      <c r="V44" s="67">
        <v>0</v>
      </c>
      <c r="W44" s="67">
        <v>0</v>
      </c>
      <c r="X44" s="67">
        <v>0</v>
      </c>
      <c r="Y44" s="67">
        <v>0</v>
      </c>
      <c r="Z44" s="64">
        <v>20661</v>
      </c>
      <c r="AA44" s="59">
        <v>1114</v>
      </c>
      <c r="AB44" s="59">
        <v>16658</v>
      </c>
      <c r="AC44" s="59">
        <v>12530</v>
      </c>
      <c r="AD44" s="66">
        <v>10133</v>
      </c>
      <c r="AE44" s="66">
        <v>851</v>
      </c>
      <c r="AF44" s="66">
        <v>8171</v>
      </c>
      <c r="AG44" s="66">
        <v>6303</v>
      </c>
      <c r="AH44" s="84">
        <v>0</v>
      </c>
      <c r="AI44" s="84">
        <v>0</v>
      </c>
      <c r="AJ44" s="84">
        <v>0</v>
      </c>
      <c r="AK44" s="84">
        <v>0</v>
      </c>
      <c r="AL44" s="67">
        <v>5241</v>
      </c>
      <c r="AM44" s="67">
        <v>373</v>
      </c>
      <c r="AN44" s="67">
        <v>4542</v>
      </c>
      <c r="AO44" s="67">
        <v>3795</v>
      </c>
      <c r="AP44" s="46">
        <v>3</v>
      </c>
      <c r="AQ44" s="59">
        <v>0</v>
      </c>
      <c r="AR44" s="62">
        <v>0</v>
      </c>
      <c r="AS44" s="62">
        <v>0</v>
      </c>
      <c r="AT44" s="67">
        <v>137</v>
      </c>
      <c r="AU44" s="67">
        <v>6</v>
      </c>
      <c r="AV44" s="67">
        <v>59</v>
      </c>
      <c r="AW44" s="67">
        <v>59</v>
      </c>
      <c r="AX44" s="54">
        <f t="shared" si="1"/>
        <v>88668</v>
      </c>
      <c r="AY44" s="54">
        <f t="shared" si="2"/>
        <v>5003</v>
      </c>
      <c r="AZ44" s="54">
        <f t="shared" si="3"/>
        <v>67409</v>
      </c>
      <c r="BA44" s="54">
        <f t="shared" si="4"/>
        <v>51529</v>
      </c>
      <c r="BB44" s="10"/>
      <c r="BC44" s="10"/>
      <c r="BD44" s="10"/>
    </row>
    <row r="45" spans="1:56">
      <c r="A45" s="42" t="s">
        <v>54</v>
      </c>
      <c r="B45" s="43">
        <v>3067</v>
      </c>
      <c r="C45" s="59">
        <v>145</v>
      </c>
      <c r="D45" s="59">
        <v>2454</v>
      </c>
      <c r="E45" s="59">
        <v>2202</v>
      </c>
      <c r="F45" s="60">
        <v>14641</v>
      </c>
      <c r="G45" s="43">
        <v>545</v>
      </c>
      <c r="H45" s="45">
        <v>11316</v>
      </c>
      <c r="I45" s="45">
        <v>8870</v>
      </c>
      <c r="J45" s="61">
        <v>13350</v>
      </c>
      <c r="K45" s="59">
        <v>361</v>
      </c>
      <c r="L45" s="59">
        <v>8694</v>
      </c>
      <c r="M45" s="59">
        <v>6853</v>
      </c>
      <c r="N45" s="61">
        <v>8540</v>
      </c>
      <c r="O45" s="62">
        <v>314</v>
      </c>
      <c r="P45" s="62">
        <v>7045</v>
      </c>
      <c r="Q45" s="62">
        <v>5121</v>
      </c>
      <c r="R45" s="49">
        <v>23352</v>
      </c>
      <c r="S45" s="59">
        <v>765</v>
      </c>
      <c r="T45" s="64">
        <v>17249</v>
      </c>
      <c r="U45" s="64">
        <v>13859</v>
      </c>
      <c r="V45" s="67">
        <v>852</v>
      </c>
      <c r="W45" s="67">
        <v>25</v>
      </c>
      <c r="X45" s="67">
        <v>877</v>
      </c>
      <c r="Y45" s="67">
        <v>733</v>
      </c>
      <c r="Z45" s="64">
        <v>19201</v>
      </c>
      <c r="AA45" s="59">
        <v>675</v>
      </c>
      <c r="AB45" s="59">
        <v>13553</v>
      </c>
      <c r="AC45" s="59">
        <v>10928</v>
      </c>
      <c r="AD45" s="66">
        <v>11365</v>
      </c>
      <c r="AE45" s="66">
        <v>635</v>
      </c>
      <c r="AF45" s="66">
        <v>10916</v>
      </c>
      <c r="AG45" s="66">
        <v>7756</v>
      </c>
      <c r="AH45" s="84">
        <v>0</v>
      </c>
      <c r="AI45" s="84">
        <v>0</v>
      </c>
      <c r="AJ45" s="84">
        <v>0</v>
      </c>
      <c r="AK45" s="84">
        <v>0</v>
      </c>
      <c r="AL45" s="67">
        <v>12414</v>
      </c>
      <c r="AM45" s="67">
        <v>663</v>
      </c>
      <c r="AN45" s="67">
        <v>12055</v>
      </c>
      <c r="AO45" s="67">
        <v>10499</v>
      </c>
      <c r="AP45" s="46">
        <v>6</v>
      </c>
      <c r="AQ45" s="59">
        <v>0</v>
      </c>
      <c r="AR45" s="62">
        <v>0</v>
      </c>
      <c r="AS45" s="62">
        <v>0</v>
      </c>
      <c r="AT45" s="67">
        <v>921</v>
      </c>
      <c r="AU45" s="59">
        <v>35</v>
      </c>
      <c r="AV45" s="59">
        <v>561</v>
      </c>
      <c r="AW45" s="59">
        <v>561</v>
      </c>
      <c r="AX45" s="54">
        <f t="shared" si="1"/>
        <v>107709</v>
      </c>
      <c r="AY45" s="54">
        <f t="shared" si="2"/>
        <v>4163</v>
      </c>
      <c r="AZ45" s="54">
        <f t="shared" si="3"/>
        <v>84720</v>
      </c>
      <c r="BA45" s="54">
        <f t="shared" si="4"/>
        <v>67382</v>
      </c>
      <c r="BB45" s="10"/>
      <c r="BC45" s="10"/>
      <c r="BD45" s="10"/>
    </row>
    <row r="46" spans="1:56" s="2" customFormat="1">
      <c r="A46" s="107" t="s">
        <v>55</v>
      </c>
      <c r="B46" s="129">
        <v>1368</v>
      </c>
      <c r="C46" s="110">
        <v>34</v>
      </c>
      <c r="D46" s="110">
        <v>775</v>
      </c>
      <c r="E46" s="110">
        <v>640</v>
      </c>
      <c r="F46" s="109">
        <v>9769</v>
      </c>
      <c r="G46" s="129">
        <v>245</v>
      </c>
      <c r="H46" s="133">
        <v>6577</v>
      </c>
      <c r="I46" s="133">
        <v>5393</v>
      </c>
      <c r="J46" s="131">
        <v>0</v>
      </c>
      <c r="K46" s="110">
        <v>0</v>
      </c>
      <c r="L46" s="114">
        <v>0</v>
      </c>
      <c r="M46" s="114">
        <v>0</v>
      </c>
      <c r="N46" s="113">
        <v>1610</v>
      </c>
      <c r="O46" s="114">
        <v>60</v>
      </c>
      <c r="P46" s="114">
        <v>1413</v>
      </c>
      <c r="Q46" s="114">
        <v>1064</v>
      </c>
      <c r="R46" s="124">
        <v>16968</v>
      </c>
      <c r="S46" s="110">
        <v>617</v>
      </c>
      <c r="T46" s="116">
        <v>14053</v>
      </c>
      <c r="U46" s="116">
        <v>12385</v>
      </c>
      <c r="V46" s="108">
        <v>0</v>
      </c>
      <c r="W46" s="108">
        <v>0</v>
      </c>
      <c r="X46" s="108">
        <v>0</v>
      </c>
      <c r="Y46" s="108">
        <v>0</v>
      </c>
      <c r="Z46" s="110"/>
      <c r="AA46" s="110">
        <v>0</v>
      </c>
      <c r="AB46" s="116">
        <v>0</v>
      </c>
      <c r="AC46" s="110">
        <v>0</v>
      </c>
      <c r="AD46" s="130">
        <v>2876</v>
      </c>
      <c r="AE46" s="130">
        <v>152</v>
      </c>
      <c r="AF46" s="130">
        <v>3175</v>
      </c>
      <c r="AG46" s="130">
        <v>2455</v>
      </c>
      <c r="AH46" s="120">
        <v>0</v>
      </c>
      <c r="AI46" s="120">
        <v>0</v>
      </c>
      <c r="AJ46" s="120">
        <v>0</v>
      </c>
      <c r="AK46" s="120">
        <v>0</v>
      </c>
      <c r="AL46" s="108">
        <v>4364</v>
      </c>
      <c r="AM46" s="108">
        <v>224</v>
      </c>
      <c r="AN46" s="108">
        <v>3959</v>
      </c>
      <c r="AO46" s="108">
        <v>4002</v>
      </c>
      <c r="AP46" s="134">
        <v>0</v>
      </c>
      <c r="AQ46" s="110">
        <v>0</v>
      </c>
      <c r="AR46" s="114">
        <v>0</v>
      </c>
      <c r="AS46" s="114">
        <v>0</v>
      </c>
      <c r="AT46" s="108">
        <v>0</v>
      </c>
      <c r="AU46" s="110">
        <v>0</v>
      </c>
      <c r="AV46" s="110">
        <v>0</v>
      </c>
      <c r="AW46" s="110">
        <v>0</v>
      </c>
      <c r="AX46" s="122">
        <f t="shared" si="1"/>
        <v>36955</v>
      </c>
      <c r="AY46" s="122">
        <f t="shared" si="2"/>
        <v>1332</v>
      </c>
      <c r="AZ46" s="122">
        <f t="shared" si="3"/>
        <v>29952</v>
      </c>
      <c r="BA46" s="122">
        <f t="shared" si="4"/>
        <v>25939</v>
      </c>
      <c r="BB46" s="123"/>
      <c r="BC46" s="123"/>
      <c r="BD46" s="123"/>
    </row>
    <row r="47" spans="1:56" s="2" customFormat="1">
      <c r="A47" s="107" t="s">
        <v>56</v>
      </c>
      <c r="B47" s="108">
        <v>601</v>
      </c>
      <c r="C47" s="110">
        <v>0</v>
      </c>
      <c r="D47" s="110">
        <v>0</v>
      </c>
      <c r="E47" s="110">
        <v>0</v>
      </c>
      <c r="F47" s="109">
        <v>1901</v>
      </c>
      <c r="G47" s="110">
        <v>0</v>
      </c>
      <c r="H47" s="111">
        <v>0</v>
      </c>
      <c r="I47" s="111">
        <v>0</v>
      </c>
      <c r="J47" s="110">
        <v>0</v>
      </c>
      <c r="K47" s="110">
        <v>0</v>
      </c>
      <c r="L47" s="110">
        <v>0</v>
      </c>
      <c r="M47" s="110">
        <v>0</v>
      </c>
      <c r="N47" s="113">
        <v>343</v>
      </c>
      <c r="O47" s="114">
        <v>37</v>
      </c>
      <c r="P47" s="114">
        <v>1329</v>
      </c>
      <c r="Q47" s="114">
        <v>376</v>
      </c>
      <c r="R47" s="124">
        <v>7191</v>
      </c>
      <c r="S47" s="110">
        <v>0</v>
      </c>
      <c r="T47" s="110">
        <v>0</v>
      </c>
      <c r="U47" s="110">
        <v>0</v>
      </c>
      <c r="V47" s="108">
        <v>0</v>
      </c>
      <c r="W47" s="108">
        <v>0</v>
      </c>
      <c r="X47" s="108">
        <v>0</v>
      </c>
      <c r="Y47" s="108">
        <v>0</v>
      </c>
      <c r="Z47" s="110">
        <v>14</v>
      </c>
      <c r="AA47" s="110">
        <v>0</v>
      </c>
      <c r="AB47" s="110">
        <v>0</v>
      </c>
      <c r="AC47" s="110">
        <v>0</v>
      </c>
      <c r="AD47" s="110">
        <v>635</v>
      </c>
      <c r="AE47" s="110">
        <v>0</v>
      </c>
      <c r="AF47" s="110">
        <v>0</v>
      </c>
      <c r="AG47" s="110">
        <v>0</v>
      </c>
      <c r="AH47" s="120">
        <v>0</v>
      </c>
      <c r="AI47" s="120">
        <v>0</v>
      </c>
      <c r="AJ47" s="120">
        <v>0</v>
      </c>
      <c r="AK47" s="120">
        <v>0</v>
      </c>
      <c r="AL47" s="132">
        <v>1947</v>
      </c>
      <c r="AM47" s="132">
        <v>1</v>
      </c>
      <c r="AN47" s="132">
        <v>115</v>
      </c>
      <c r="AO47" s="132">
        <v>69</v>
      </c>
      <c r="AP47" s="131">
        <v>0</v>
      </c>
      <c r="AQ47" s="131">
        <v>0</v>
      </c>
      <c r="AR47" s="131">
        <v>0</v>
      </c>
      <c r="AS47" s="131">
        <v>0</v>
      </c>
      <c r="AT47" s="108">
        <v>463</v>
      </c>
      <c r="AU47" s="108">
        <v>33</v>
      </c>
      <c r="AV47" s="108">
        <v>468</v>
      </c>
      <c r="AW47" s="108">
        <v>468</v>
      </c>
      <c r="AX47" s="122">
        <f t="shared" si="1"/>
        <v>13095</v>
      </c>
      <c r="AY47" s="122">
        <f t="shared" si="2"/>
        <v>71</v>
      </c>
      <c r="AZ47" s="122">
        <f t="shared" si="3"/>
        <v>1912</v>
      </c>
      <c r="BA47" s="122">
        <f t="shared" si="4"/>
        <v>913</v>
      </c>
      <c r="BB47" s="123"/>
      <c r="BC47" s="123"/>
      <c r="BD47" s="123"/>
    </row>
    <row r="48" spans="1:56">
      <c r="A48" s="42" t="s">
        <v>57</v>
      </c>
      <c r="B48" s="43">
        <v>524</v>
      </c>
      <c r="C48" s="59">
        <v>0</v>
      </c>
      <c r="D48" s="59">
        <v>0</v>
      </c>
      <c r="E48" s="59">
        <v>0</v>
      </c>
      <c r="F48" s="60">
        <v>0</v>
      </c>
      <c r="G48" s="59">
        <v>0</v>
      </c>
      <c r="H48" s="73">
        <v>0</v>
      </c>
      <c r="I48" s="73">
        <v>0</v>
      </c>
      <c r="J48" s="85">
        <v>0</v>
      </c>
      <c r="K48" s="85">
        <v>0</v>
      </c>
      <c r="L48" s="85">
        <v>0</v>
      </c>
      <c r="M48" s="85">
        <v>0</v>
      </c>
      <c r="N48" s="63">
        <v>86</v>
      </c>
      <c r="O48" s="62">
        <v>2</v>
      </c>
      <c r="P48" s="62">
        <v>127</v>
      </c>
      <c r="Q48" s="62">
        <v>76</v>
      </c>
      <c r="R48" s="49">
        <v>136</v>
      </c>
      <c r="S48" s="59">
        <v>0</v>
      </c>
      <c r="T48" s="59">
        <v>0</v>
      </c>
      <c r="U48" s="59">
        <v>0</v>
      </c>
      <c r="V48" s="67"/>
      <c r="W48" s="67"/>
      <c r="X48" s="67"/>
      <c r="Y48" s="67"/>
      <c r="Z48" s="59">
        <v>0</v>
      </c>
      <c r="AA48" s="59">
        <v>0</v>
      </c>
      <c r="AB48" s="59">
        <v>0</v>
      </c>
      <c r="AC48" s="59">
        <v>0</v>
      </c>
      <c r="AD48" s="66"/>
      <c r="AE48" s="66">
        <v>0</v>
      </c>
      <c r="AF48" s="66">
        <v>0</v>
      </c>
      <c r="AG48" s="66">
        <v>0</v>
      </c>
      <c r="AH48" s="84">
        <v>0</v>
      </c>
      <c r="AI48" s="84">
        <v>0</v>
      </c>
      <c r="AJ48" s="84">
        <v>0</v>
      </c>
      <c r="AK48" s="84">
        <v>0</v>
      </c>
      <c r="AL48" s="67">
        <v>119</v>
      </c>
      <c r="AM48" s="67">
        <v>1</v>
      </c>
      <c r="AN48" s="67">
        <v>115</v>
      </c>
      <c r="AO48" s="67">
        <v>69</v>
      </c>
      <c r="AP48" s="46">
        <v>0</v>
      </c>
      <c r="AQ48" s="59">
        <v>0</v>
      </c>
      <c r="AR48" s="59">
        <v>0</v>
      </c>
      <c r="AS48" s="59">
        <v>0</v>
      </c>
      <c r="AT48" s="67">
        <v>0</v>
      </c>
      <c r="AU48" s="67">
        <v>0</v>
      </c>
      <c r="AV48" s="67">
        <v>0</v>
      </c>
      <c r="AW48" s="67">
        <v>0</v>
      </c>
      <c r="AX48" s="54">
        <f t="shared" si="1"/>
        <v>865</v>
      </c>
      <c r="AY48" s="54">
        <f t="shared" si="2"/>
        <v>3</v>
      </c>
      <c r="AZ48" s="54">
        <f t="shared" si="3"/>
        <v>242</v>
      </c>
      <c r="BA48" s="54">
        <f t="shared" si="4"/>
        <v>145</v>
      </c>
      <c r="BB48" s="10"/>
      <c r="BC48" s="10"/>
      <c r="BD48" s="10"/>
    </row>
    <row r="49" spans="1:56">
      <c r="A49" s="42" t="s">
        <v>58</v>
      </c>
      <c r="B49" s="43">
        <v>0</v>
      </c>
      <c r="C49" s="59">
        <v>0</v>
      </c>
      <c r="D49" s="59">
        <v>0</v>
      </c>
      <c r="E49" s="59">
        <v>0</v>
      </c>
      <c r="F49" s="60">
        <v>0</v>
      </c>
      <c r="G49" s="59">
        <v>0</v>
      </c>
      <c r="H49" s="73">
        <v>0</v>
      </c>
      <c r="I49" s="73">
        <v>0</v>
      </c>
      <c r="J49" s="85">
        <v>0</v>
      </c>
      <c r="K49" s="85">
        <v>0</v>
      </c>
      <c r="L49" s="85">
        <v>0</v>
      </c>
      <c r="M49" s="85">
        <v>0</v>
      </c>
      <c r="N49" s="63">
        <v>0</v>
      </c>
      <c r="O49" s="62">
        <v>0</v>
      </c>
      <c r="P49" s="62">
        <v>0</v>
      </c>
      <c r="Q49" s="62">
        <v>0</v>
      </c>
      <c r="R49" s="49">
        <v>0</v>
      </c>
      <c r="S49" s="59">
        <v>0</v>
      </c>
      <c r="T49" s="59">
        <v>0</v>
      </c>
      <c r="U49" s="59">
        <v>0</v>
      </c>
      <c r="V49" s="67"/>
      <c r="W49" s="67"/>
      <c r="X49" s="67"/>
      <c r="Y49" s="67"/>
      <c r="Z49" s="59">
        <v>0</v>
      </c>
      <c r="AA49" s="59">
        <v>0</v>
      </c>
      <c r="AB49" s="59">
        <v>0</v>
      </c>
      <c r="AC49" s="59">
        <v>0</v>
      </c>
      <c r="AD49" s="66">
        <v>635</v>
      </c>
      <c r="AE49" s="66">
        <v>0</v>
      </c>
      <c r="AF49" s="66">
        <v>0</v>
      </c>
      <c r="AG49" s="66">
        <v>0</v>
      </c>
      <c r="AH49" s="84">
        <v>0</v>
      </c>
      <c r="AI49" s="84">
        <v>0</v>
      </c>
      <c r="AJ49" s="84">
        <v>0</v>
      </c>
      <c r="AK49" s="84">
        <v>0</v>
      </c>
      <c r="AL49" s="67">
        <v>476</v>
      </c>
      <c r="AM49" s="67">
        <v>0</v>
      </c>
      <c r="AN49" s="67">
        <v>0</v>
      </c>
      <c r="AO49" s="67">
        <v>0</v>
      </c>
      <c r="AP49" s="46">
        <v>0</v>
      </c>
      <c r="AQ49" s="59">
        <v>0</v>
      </c>
      <c r="AR49" s="59">
        <v>0</v>
      </c>
      <c r="AS49" s="59">
        <v>0</v>
      </c>
      <c r="AT49" s="67">
        <v>0</v>
      </c>
      <c r="AU49" s="67">
        <v>0</v>
      </c>
      <c r="AV49" s="67">
        <v>0</v>
      </c>
      <c r="AW49" s="67">
        <v>0</v>
      </c>
      <c r="AX49" s="54">
        <f t="shared" si="1"/>
        <v>1111</v>
      </c>
      <c r="AY49" s="54">
        <f t="shared" si="2"/>
        <v>0</v>
      </c>
      <c r="AZ49" s="54">
        <f t="shared" si="3"/>
        <v>0</v>
      </c>
      <c r="BA49" s="54">
        <f t="shared" si="4"/>
        <v>0</v>
      </c>
      <c r="BB49" s="10"/>
      <c r="BC49" s="10"/>
      <c r="BD49" s="10"/>
    </row>
    <row r="50" spans="1:56">
      <c r="A50" s="42" t="s">
        <v>59</v>
      </c>
      <c r="B50" s="43">
        <v>77</v>
      </c>
      <c r="C50" s="59">
        <v>0</v>
      </c>
      <c r="D50" s="59">
        <v>0</v>
      </c>
      <c r="E50" s="59">
        <v>0</v>
      </c>
      <c r="F50" s="60">
        <v>1901</v>
      </c>
      <c r="G50" s="59">
        <v>0</v>
      </c>
      <c r="H50" s="73">
        <v>0</v>
      </c>
      <c r="I50" s="73">
        <v>0</v>
      </c>
      <c r="J50" s="85">
        <v>0</v>
      </c>
      <c r="K50" s="85">
        <v>0</v>
      </c>
      <c r="L50" s="85">
        <v>0</v>
      </c>
      <c r="M50" s="85">
        <v>0</v>
      </c>
      <c r="N50" s="63">
        <v>257</v>
      </c>
      <c r="O50" s="62">
        <v>35</v>
      </c>
      <c r="P50" s="62">
        <v>1202</v>
      </c>
      <c r="Q50" s="62">
        <v>300</v>
      </c>
      <c r="R50" s="49">
        <v>7054</v>
      </c>
      <c r="S50" s="59">
        <v>0</v>
      </c>
      <c r="T50" s="59">
        <v>0</v>
      </c>
      <c r="U50" s="59">
        <v>0</v>
      </c>
      <c r="V50" s="67"/>
      <c r="W50" s="67"/>
      <c r="X50" s="67"/>
      <c r="Y50" s="67"/>
      <c r="Z50" s="59">
        <v>14</v>
      </c>
      <c r="AA50" s="59">
        <v>0</v>
      </c>
      <c r="AB50" s="59">
        <v>0</v>
      </c>
      <c r="AC50" s="59">
        <v>0</v>
      </c>
      <c r="AD50" s="66"/>
      <c r="AE50" s="66">
        <v>0</v>
      </c>
      <c r="AF50" s="66">
        <v>0</v>
      </c>
      <c r="AG50" s="66">
        <v>0</v>
      </c>
      <c r="AH50" s="84">
        <v>0</v>
      </c>
      <c r="AI50" s="84">
        <v>0</v>
      </c>
      <c r="AJ50" s="84">
        <v>0</v>
      </c>
      <c r="AK50" s="84">
        <v>0</v>
      </c>
      <c r="AL50" s="67">
        <v>1352</v>
      </c>
      <c r="AM50" s="67">
        <v>0</v>
      </c>
      <c r="AN50" s="67">
        <v>0</v>
      </c>
      <c r="AO50" s="67">
        <v>0</v>
      </c>
      <c r="AP50" s="46">
        <v>0</v>
      </c>
      <c r="AQ50" s="59">
        <v>0</v>
      </c>
      <c r="AR50" s="59">
        <v>0</v>
      </c>
      <c r="AS50" s="59">
        <v>0</v>
      </c>
      <c r="AT50" s="67">
        <v>463</v>
      </c>
      <c r="AU50" s="67">
        <v>33</v>
      </c>
      <c r="AV50" s="67">
        <v>468</v>
      </c>
      <c r="AW50" s="67">
        <v>468</v>
      </c>
      <c r="AX50" s="54">
        <f t="shared" si="1"/>
        <v>11118</v>
      </c>
      <c r="AY50" s="54">
        <f t="shared" si="2"/>
        <v>68</v>
      </c>
      <c r="AZ50" s="54">
        <f t="shared" si="3"/>
        <v>1670</v>
      </c>
      <c r="BA50" s="54">
        <f t="shared" si="4"/>
        <v>768</v>
      </c>
      <c r="BB50" s="10"/>
      <c r="BC50" s="10"/>
      <c r="BD50" s="10"/>
    </row>
    <row r="51" spans="1:56" s="2" customFormat="1">
      <c r="A51" s="107" t="s">
        <v>60</v>
      </c>
      <c r="B51" s="129">
        <v>1</v>
      </c>
      <c r="C51" s="110">
        <v>0</v>
      </c>
      <c r="D51" s="110">
        <v>0</v>
      </c>
      <c r="E51" s="110">
        <v>0</v>
      </c>
      <c r="F51" s="109">
        <v>25</v>
      </c>
      <c r="G51" s="110">
        <v>0</v>
      </c>
      <c r="H51" s="111">
        <v>0</v>
      </c>
      <c r="I51" s="111">
        <v>0</v>
      </c>
      <c r="J51" s="114">
        <v>15707</v>
      </c>
      <c r="K51" s="114">
        <v>146</v>
      </c>
      <c r="L51" s="114">
        <v>12177</v>
      </c>
      <c r="M51" s="114">
        <v>7693</v>
      </c>
      <c r="N51" s="113">
        <v>6</v>
      </c>
      <c r="O51" s="114">
        <v>0</v>
      </c>
      <c r="P51" s="114">
        <v>0</v>
      </c>
      <c r="Q51" s="114">
        <v>0</v>
      </c>
      <c r="R51" s="124">
        <v>4552</v>
      </c>
      <c r="S51" s="110">
        <v>199</v>
      </c>
      <c r="T51" s="116">
        <v>4013</v>
      </c>
      <c r="U51" s="116">
        <v>3037</v>
      </c>
      <c r="V51" s="108">
        <v>11711</v>
      </c>
      <c r="W51" s="108">
        <v>385</v>
      </c>
      <c r="X51" s="108">
        <v>11325</v>
      </c>
      <c r="Y51" s="108">
        <v>8898</v>
      </c>
      <c r="Z51" s="110">
        <v>817</v>
      </c>
      <c r="AA51" s="110">
        <v>1</v>
      </c>
      <c r="AB51" s="116">
        <v>23</v>
      </c>
      <c r="AC51" s="116">
        <v>18</v>
      </c>
      <c r="AD51" s="130">
        <v>4264</v>
      </c>
      <c r="AE51" s="130">
        <v>89</v>
      </c>
      <c r="AF51" s="130">
        <v>3035</v>
      </c>
      <c r="AG51" s="130">
        <v>2329</v>
      </c>
      <c r="AH51" s="120">
        <v>0</v>
      </c>
      <c r="AI51" s="120">
        <v>0</v>
      </c>
      <c r="AJ51" s="120">
        <v>0</v>
      </c>
      <c r="AK51" s="120">
        <v>0</v>
      </c>
      <c r="AL51" s="108">
        <v>4882</v>
      </c>
      <c r="AM51" s="108">
        <v>71</v>
      </c>
      <c r="AN51" s="108">
        <v>2875</v>
      </c>
      <c r="AO51" s="108">
        <v>2831</v>
      </c>
      <c r="AP51" s="131">
        <v>37496</v>
      </c>
      <c r="AQ51" s="110">
        <v>106401</v>
      </c>
      <c r="AR51" s="114">
        <v>51275</v>
      </c>
      <c r="AS51" s="114">
        <v>51267</v>
      </c>
      <c r="AT51" s="108">
        <v>15</v>
      </c>
      <c r="AU51" s="108">
        <v>0</v>
      </c>
      <c r="AV51" s="108">
        <v>0</v>
      </c>
      <c r="AW51" s="108">
        <v>0</v>
      </c>
      <c r="AX51" s="122">
        <f t="shared" si="1"/>
        <v>79476</v>
      </c>
      <c r="AY51" s="122">
        <f t="shared" si="2"/>
        <v>107292</v>
      </c>
      <c r="AZ51" s="122">
        <f t="shared" si="3"/>
        <v>84723</v>
      </c>
      <c r="BA51" s="122">
        <f t="shared" si="4"/>
        <v>76073</v>
      </c>
      <c r="BB51" s="123"/>
      <c r="BC51" s="123"/>
      <c r="BD51" s="123"/>
    </row>
    <row r="52" spans="1:56" s="5" customFormat="1" ht="18.5">
      <c r="A52" s="107" t="s">
        <v>24</v>
      </c>
      <c r="B52" s="108">
        <v>186612</v>
      </c>
      <c r="C52" s="108">
        <v>2310</v>
      </c>
      <c r="D52" s="108">
        <v>134547</v>
      </c>
      <c r="E52" s="108">
        <v>114803</v>
      </c>
      <c r="F52" s="109">
        <v>186147</v>
      </c>
      <c r="G52" s="110">
        <v>3931</v>
      </c>
      <c r="H52" s="111">
        <v>122374</v>
      </c>
      <c r="I52" s="111">
        <v>98335</v>
      </c>
      <c r="J52" s="128">
        <v>489463</v>
      </c>
      <c r="K52" s="128">
        <v>9978</v>
      </c>
      <c r="L52" s="128">
        <v>327085</v>
      </c>
      <c r="M52" s="128">
        <v>255792</v>
      </c>
      <c r="N52" s="113">
        <v>58804</v>
      </c>
      <c r="O52" s="110">
        <v>1468</v>
      </c>
      <c r="P52" s="114">
        <v>52030</v>
      </c>
      <c r="Q52" s="114">
        <v>37282</v>
      </c>
      <c r="R52" s="124">
        <v>561349</v>
      </c>
      <c r="S52" s="116">
        <v>11196</v>
      </c>
      <c r="T52" s="116">
        <v>458337</v>
      </c>
      <c r="U52" s="116">
        <v>386565</v>
      </c>
      <c r="V52" s="118">
        <v>254571</v>
      </c>
      <c r="W52" s="118">
        <v>3959</v>
      </c>
      <c r="X52" s="118">
        <v>224938</v>
      </c>
      <c r="Y52" s="118">
        <v>193553</v>
      </c>
      <c r="Z52" s="118">
        <v>262000</v>
      </c>
      <c r="AA52" s="118">
        <v>5406</v>
      </c>
      <c r="AB52" s="118">
        <v>196972</v>
      </c>
      <c r="AC52" s="118">
        <v>158185</v>
      </c>
      <c r="AD52" s="108">
        <v>62801</v>
      </c>
      <c r="AE52" s="108">
        <v>2720</v>
      </c>
      <c r="AF52" s="108">
        <v>59607</v>
      </c>
      <c r="AG52" s="108">
        <v>44366</v>
      </c>
      <c r="AH52" s="120">
        <v>0</v>
      </c>
      <c r="AI52" s="120">
        <v>0</v>
      </c>
      <c r="AJ52" s="120">
        <v>0</v>
      </c>
      <c r="AK52" s="120">
        <v>0</v>
      </c>
      <c r="AL52" s="118">
        <v>150512</v>
      </c>
      <c r="AM52" s="118">
        <v>3287</v>
      </c>
      <c r="AN52" s="118">
        <v>115171</v>
      </c>
      <c r="AO52" s="118">
        <v>109770</v>
      </c>
      <c r="AP52" s="118">
        <v>38417</v>
      </c>
      <c r="AQ52" s="118">
        <v>106428</v>
      </c>
      <c r="AR52" s="118">
        <v>51292</v>
      </c>
      <c r="AS52" s="118">
        <v>51283</v>
      </c>
      <c r="AT52" s="108">
        <v>7731</v>
      </c>
      <c r="AU52" s="108">
        <v>226</v>
      </c>
      <c r="AV52" s="108">
        <v>5016</v>
      </c>
      <c r="AW52" s="108">
        <v>5016</v>
      </c>
      <c r="AX52" s="122">
        <f t="shared" si="1"/>
        <v>2258407</v>
      </c>
      <c r="AY52" s="122">
        <f t="shared" si="2"/>
        <v>150909</v>
      </c>
      <c r="AZ52" s="122">
        <f t="shared" si="3"/>
        <v>1747369</v>
      </c>
      <c r="BA52" s="122">
        <f t="shared" si="4"/>
        <v>1454950</v>
      </c>
      <c r="BB52" s="127"/>
      <c r="BC52" s="127"/>
      <c r="BD52" s="127"/>
    </row>
    <row r="53" spans="1:56" s="4" customFormat="1">
      <c r="A53" s="35" t="s">
        <v>61</v>
      </c>
      <c r="B53" s="56"/>
      <c r="C53" s="56"/>
      <c r="D53" s="56"/>
      <c r="E53" s="56"/>
      <c r="F53" s="56"/>
      <c r="G53" s="56"/>
      <c r="H53" s="56"/>
      <c r="I53" s="56"/>
      <c r="J53" s="56"/>
      <c r="K53" s="56"/>
      <c r="L53" s="56"/>
      <c r="M53" s="56"/>
      <c r="N53" s="56"/>
      <c r="O53" s="56"/>
      <c r="P53" s="56"/>
      <c r="Q53" s="56"/>
      <c r="R53" s="56"/>
      <c r="S53" s="56"/>
      <c r="T53" s="56"/>
      <c r="U53" s="56"/>
      <c r="V53" s="56"/>
      <c r="W53" s="56"/>
      <c r="X53" s="56"/>
      <c r="Y53" s="56"/>
      <c r="Z53" s="71"/>
      <c r="AA53" s="71"/>
      <c r="AB53" s="71"/>
      <c r="AC53" s="71"/>
      <c r="AD53" s="71"/>
      <c r="AE53" s="71"/>
      <c r="AF53" s="71"/>
      <c r="AG53" s="71"/>
      <c r="AH53" s="86"/>
      <c r="AI53" s="56"/>
      <c r="AJ53" s="56"/>
      <c r="AK53" s="56"/>
      <c r="AL53" s="56"/>
      <c r="AM53" s="56"/>
      <c r="AN53" s="56"/>
      <c r="AO53" s="56"/>
      <c r="AP53" s="56"/>
      <c r="AQ53" s="56"/>
      <c r="AR53" s="56"/>
      <c r="AS53" s="56"/>
      <c r="AT53" s="58"/>
      <c r="AU53" s="40"/>
      <c r="AV53" s="40"/>
      <c r="AW53" s="40"/>
      <c r="AX53" s="40"/>
      <c r="AY53" s="40"/>
      <c r="AZ53" s="40"/>
      <c r="BA53" s="40"/>
      <c r="BB53" s="87"/>
      <c r="BC53" s="87"/>
      <c r="BD53" s="87"/>
    </row>
    <row r="54" spans="1:56" s="2" customFormat="1">
      <c r="A54" s="42" t="s">
        <v>62</v>
      </c>
      <c r="B54" s="55">
        <v>184102</v>
      </c>
      <c r="C54" s="55">
        <v>2258</v>
      </c>
      <c r="D54" s="55">
        <v>133163</v>
      </c>
      <c r="E54" s="55">
        <v>113745</v>
      </c>
      <c r="F54" s="73">
        <v>153242</v>
      </c>
      <c r="G54" s="59">
        <v>3048</v>
      </c>
      <c r="H54" s="73">
        <v>103694</v>
      </c>
      <c r="I54" s="73">
        <v>84285</v>
      </c>
      <c r="J54" s="70">
        <v>405364</v>
      </c>
      <c r="K54" s="70">
        <v>6827</v>
      </c>
      <c r="L54" s="70">
        <v>261816</v>
      </c>
      <c r="M54" s="70">
        <v>208159</v>
      </c>
      <c r="N54" s="63">
        <v>56503</v>
      </c>
      <c r="O54" s="62">
        <v>1398</v>
      </c>
      <c r="P54" s="62">
        <v>50507</v>
      </c>
      <c r="Q54" s="62">
        <v>36252</v>
      </c>
      <c r="R54" s="49">
        <v>496522</v>
      </c>
      <c r="S54" s="64">
        <v>8880</v>
      </c>
      <c r="T54" s="64">
        <v>410333</v>
      </c>
      <c r="U54" s="64">
        <v>350441</v>
      </c>
      <c r="V54" s="67">
        <v>254571</v>
      </c>
      <c r="W54" s="67">
        <v>3959</v>
      </c>
      <c r="X54" s="67">
        <v>224938</v>
      </c>
      <c r="Y54" s="67">
        <v>193553</v>
      </c>
      <c r="Z54" s="64">
        <v>208552</v>
      </c>
      <c r="AA54" s="64">
        <v>3308</v>
      </c>
      <c r="AB54" s="64">
        <v>151721</v>
      </c>
      <c r="AC54" s="64">
        <v>124151</v>
      </c>
      <c r="AD54" s="82">
        <v>47783</v>
      </c>
      <c r="AE54" s="82">
        <v>1677</v>
      </c>
      <c r="AF54" s="82">
        <v>47406</v>
      </c>
      <c r="AG54" s="82">
        <v>35075</v>
      </c>
      <c r="AH54" s="84">
        <v>0</v>
      </c>
      <c r="AI54" s="84">
        <v>0</v>
      </c>
      <c r="AJ54" s="84">
        <v>0</v>
      </c>
      <c r="AK54" s="84">
        <v>0</v>
      </c>
      <c r="AL54" s="67">
        <v>141469</v>
      </c>
      <c r="AM54" s="67">
        <v>2847</v>
      </c>
      <c r="AN54" s="67">
        <v>108766</v>
      </c>
      <c r="AO54" s="67">
        <v>104168</v>
      </c>
      <c r="AP54" s="46">
        <v>883</v>
      </c>
      <c r="AQ54" s="46">
        <v>0</v>
      </c>
      <c r="AR54" s="46">
        <v>0</v>
      </c>
      <c r="AS54" s="46">
        <v>0</v>
      </c>
      <c r="AT54" s="59">
        <v>7485</v>
      </c>
      <c r="AU54" s="59">
        <v>216</v>
      </c>
      <c r="AV54" s="59">
        <v>4892</v>
      </c>
      <c r="AW54" s="59">
        <v>4892</v>
      </c>
      <c r="AX54" s="54">
        <f t="shared" si="1"/>
        <v>1956476</v>
      </c>
      <c r="AY54" s="54">
        <f t="shared" si="2"/>
        <v>34418</v>
      </c>
      <c r="AZ54" s="54">
        <f t="shared" si="3"/>
        <v>1497236</v>
      </c>
      <c r="BA54" s="54">
        <f t="shared" si="4"/>
        <v>1254721</v>
      </c>
      <c r="BB54" s="41"/>
      <c r="BC54" s="41"/>
      <c r="BD54" s="41"/>
    </row>
    <row r="55" spans="1:56">
      <c r="A55" s="42" t="s">
        <v>63</v>
      </c>
      <c r="B55" s="59">
        <v>468</v>
      </c>
      <c r="C55" s="59">
        <v>3</v>
      </c>
      <c r="D55" s="59">
        <v>589</v>
      </c>
      <c r="E55" s="59">
        <v>380</v>
      </c>
      <c r="F55" s="60">
        <v>29515</v>
      </c>
      <c r="G55" s="43">
        <v>414</v>
      </c>
      <c r="H55" s="45">
        <v>22847</v>
      </c>
      <c r="I55" s="45">
        <v>18658</v>
      </c>
      <c r="J55" s="61">
        <v>101105</v>
      </c>
      <c r="K55" s="88">
        <v>935</v>
      </c>
      <c r="L55" s="88">
        <v>79414</v>
      </c>
      <c r="M55" s="88">
        <v>63873</v>
      </c>
      <c r="N55" s="63">
        <v>1225</v>
      </c>
      <c r="O55" s="88">
        <v>25</v>
      </c>
      <c r="P55" s="88">
        <v>1115</v>
      </c>
      <c r="Q55" s="88">
        <v>804</v>
      </c>
      <c r="R55" s="49">
        <v>33354</v>
      </c>
      <c r="S55" s="64">
        <v>414</v>
      </c>
      <c r="T55" s="64">
        <v>27661</v>
      </c>
      <c r="U55" s="64">
        <v>22467</v>
      </c>
      <c r="V55" s="67">
        <v>20356</v>
      </c>
      <c r="W55" s="59">
        <v>105</v>
      </c>
      <c r="X55" s="59">
        <v>13050</v>
      </c>
      <c r="Y55" s="59">
        <v>10388</v>
      </c>
      <c r="Z55" s="89">
        <v>5403</v>
      </c>
      <c r="AA55" s="89">
        <v>146</v>
      </c>
      <c r="AB55" s="89">
        <v>6801</v>
      </c>
      <c r="AC55" s="89">
        <v>5464</v>
      </c>
      <c r="AD55" s="67">
        <v>4124</v>
      </c>
      <c r="AE55" s="67">
        <v>80</v>
      </c>
      <c r="AF55" s="67">
        <v>4416</v>
      </c>
      <c r="AG55" s="67">
        <v>3413</v>
      </c>
      <c r="AH55" s="84">
        <v>0</v>
      </c>
      <c r="AI55" s="84">
        <v>0</v>
      </c>
      <c r="AJ55" s="84">
        <v>0</v>
      </c>
      <c r="AK55" s="84">
        <v>0</v>
      </c>
      <c r="AL55" s="67">
        <v>10625</v>
      </c>
      <c r="AM55" s="59">
        <v>135</v>
      </c>
      <c r="AN55" s="59">
        <v>5827</v>
      </c>
      <c r="AO55" s="59">
        <v>5660</v>
      </c>
      <c r="AP55" s="46">
        <v>0</v>
      </c>
      <c r="AQ55" s="62">
        <v>0</v>
      </c>
      <c r="AR55" s="62">
        <v>0</v>
      </c>
      <c r="AS55" s="62">
        <v>0</v>
      </c>
      <c r="AT55" s="67">
        <v>1632</v>
      </c>
      <c r="AU55" s="59">
        <v>31</v>
      </c>
      <c r="AV55" s="59">
        <v>739</v>
      </c>
      <c r="AW55" s="59">
        <v>739</v>
      </c>
      <c r="AX55" s="54">
        <f t="shared" si="1"/>
        <v>207807</v>
      </c>
      <c r="AY55" s="54">
        <f t="shared" si="2"/>
        <v>2288</v>
      </c>
      <c r="AZ55" s="54">
        <f t="shared" si="3"/>
        <v>162459</v>
      </c>
      <c r="BA55" s="54">
        <f t="shared" si="4"/>
        <v>131846</v>
      </c>
      <c r="BB55" s="10"/>
      <c r="BC55" s="10"/>
      <c r="BD55" s="10"/>
    </row>
    <row r="56" spans="1:56">
      <c r="A56" s="42" t="s">
        <v>64</v>
      </c>
      <c r="B56" s="59">
        <v>24457</v>
      </c>
      <c r="C56" s="59">
        <v>146</v>
      </c>
      <c r="D56" s="59">
        <v>13862</v>
      </c>
      <c r="E56" s="59">
        <v>10414</v>
      </c>
      <c r="F56" s="60">
        <v>23764</v>
      </c>
      <c r="G56" s="43">
        <v>419</v>
      </c>
      <c r="H56" s="45">
        <v>13535</v>
      </c>
      <c r="I56" s="45">
        <v>11120</v>
      </c>
      <c r="J56" s="61">
        <v>48690</v>
      </c>
      <c r="K56" s="88">
        <v>686</v>
      </c>
      <c r="L56" s="88">
        <v>30530</v>
      </c>
      <c r="M56" s="88">
        <v>22666</v>
      </c>
      <c r="N56" s="63">
        <v>3663</v>
      </c>
      <c r="O56" s="88">
        <v>97</v>
      </c>
      <c r="P56" s="88">
        <v>3830</v>
      </c>
      <c r="Q56" s="88">
        <v>2959</v>
      </c>
      <c r="R56" s="49">
        <v>106604</v>
      </c>
      <c r="S56" s="64">
        <v>2410</v>
      </c>
      <c r="T56" s="64">
        <v>86534</v>
      </c>
      <c r="U56" s="64">
        <v>70824</v>
      </c>
      <c r="V56" s="67">
        <v>14625</v>
      </c>
      <c r="W56" s="59">
        <v>143</v>
      </c>
      <c r="X56" s="59">
        <v>11684</v>
      </c>
      <c r="Y56" s="59">
        <v>8328</v>
      </c>
      <c r="Z56" s="89">
        <v>32948</v>
      </c>
      <c r="AA56" s="89">
        <v>559</v>
      </c>
      <c r="AB56" s="89">
        <v>22285</v>
      </c>
      <c r="AC56" s="89">
        <v>18203</v>
      </c>
      <c r="AD56" s="67">
        <v>11887</v>
      </c>
      <c r="AE56" s="67">
        <v>336</v>
      </c>
      <c r="AF56" s="67">
        <v>12228</v>
      </c>
      <c r="AG56" s="67">
        <v>9307</v>
      </c>
      <c r="AH56" s="84">
        <v>0</v>
      </c>
      <c r="AI56" s="84">
        <v>0</v>
      </c>
      <c r="AJ56" s="84">
        <v>0</v>
      </c>
      <c r="AK56" s="84">
        <v>0</v>
      </c>
      <c r="AL56" s="67">
        <v>14727</v>
      </c>
      <c r="AM56" s="59">
        <v>312</v>
      </c>
      <c r="AN56" s="59">
        <v>10812</v>
      </c>
      <c r="AO56" s="59">
        <v>10116</v>
      </c>
      <c r="AP56" s="46">
        <v>0</v>
      </c>
      <c r="AQ56" s="62">
        <v>0</v>
      </c>
      <c r="AR56" s="62">
        <v>0</v>
      </c>
      <c r="AS56" s="62">
        <v>0</v>
      </c>
      <c r="AT56" s="67">
        <v>965</v>
      </c>
      <c r="AU56" s="59">
        <v>28</v>
      </c>
      <c r="AV56" s="59">
        <v>776</v>
      </c>
      <c r="AW56" s="59">
        <v>776</v>
      </c>
      <c r="AX56" s="54">
        <f t="shared" si="1"/>
        <v>282330</v>
      </c>
      <c r="AY56" s="54">
        <f t="shared" si="2"/>
        <v>5136</v>
      </c>
      <c r="AZ56" s="54">
        <f t="shared" si="3"/>
        <v>206076</v>
      </c>
      <c r="BA56" s="54">
        <f t="shared" si="4"/>
        <v>164713</v>
      </c>
      <c r="BB56" s="10"/>
      <c r="BC56" s="10"/>
      <c r="BD56" s="10"/>
    </row>
    <row r="57" spans="1:56">
      <c r="A57" s="42" t="s">
        <v>65</v>
      </c>
      <c r="B57" s="59">
        <v>159177</v>
      </c>
      <c r="C57" s="59">
        <v>2109</v>
      </c>
      <c r="D57" s="59">
        <v>118712</v>
      </c>
      <c r="E57" s="59">
        <v>102951</v>
      </c>
      <c r="F57" s="60">
        <v>99964</v>
      </c>
      <c r="G57" s="43">
        <v>2215</v>
      </c>
      <c r="H57" s="45">
        <v>67312</v>
      </c>
      <c r="I57" s="45">
        <v>54507</v>
      </c>
      <c r="J57" s="61">
        <v>255570</v>
      </c>
      <c r="K57" s="88">
        <v>5206</v>
      </c>
      <c r="L57" s="88">
        <v>151872</v>
      </c>
      <c r="M57" s="88">
        <v>121620</v>
      </c>
      <c r="N57" s="63">
        <v>51615</v>
      </c>
      <c r="O57" s="88">
        <v>1276</v>
      </c>
      <c r="P57" s="88">
        <v>45562</v>
      </c>
      <c r="Q57" s="88">
        <v>32489</v>
      </c>
      <c r="R57" s="49">
        <v>356565</v>
      </c>
      <c r="S57" s="64">
        <v>6056</v>
      </c>
      <c r="T57" s="64">
        <v>296138</v>
      </c>
      <c r="U57" s="64">
        <v>257150</v>
      </c>
      <c r="V57" s="67">
        <v>219590</v>
      </c>
      <c r="W57" s="59">
        <v>3711</v>
      </c>
      <c r="X57" s="59">
        <v>200205</v>
      </c>
      <c r="Y57" s="59">
        <v>174837</v>
      </c>
      <c r="Z57" s="89">
        <v>170201</v>
      </c>
      <c r="AA57" s="89">
        <v>2603</v>
      </c>
      <c r="AB57" s="89">
        <v>122636</v>
      </c>
      <c r="AC57" s="89">
        <v>100484</v>
      </c>
      <c r="AD57" s="67">
        <v>31772</v>
      </c>
      <c r="AE57" s="67">
        <v>1261</v>
      </c>
      <c r="AF57" s="67">
        <v>30762</v>
      </c>
      <c r="AG57" s="67">
        <v>22355</v>
      </c>
      <c r="AH57" s="84">
        <v>0</v>
      </c>
      <c r="AI57" s="84">
        <v>0</v>
      </c>
      <c r="AJ57" s="84">
        <v>0</v>
      </c>
      <c r="AK57" s="84">
        <v>0</v>
      </c>
      <c r="AL57" s="67">
        <v>116117</v>
      </c>
      <c r="AM57" s="59">
        <v>2400</v>
      </c>
      <c r="AN57" s="59">
        <v>92127</v>
      </c>
      <c r="AO57" s="59">
        <v>88391</v>
      </c>
      <c r="AP57" s="46">
        <v>883</v>
      </c>
      <c r="AQ57" s="62">
        <v>0</v>
      </c>
      <c r="AR57" s="62">
        <v>0</v>
      </c>
      <c r="AS57" s="62">
        <v>0</v>
      </c>
      <c r="AT57" s="67">
        <v>4888</v>
      </c>
      <c r="AU57" s="59">
        <v>157</v>
      </c>
      <c r="AV57" s="59">
        <v>3377</v>
      </c>
      <c r="AW57" s="59">
        <v>3377</v>
      </c>
      <c r="AX57" s="54">
        <f t="shared" si="1"/>
        <v>1466342</v>
      </c>
      <c r="AY57" s="54">
        <f t="shared" si="2"/>
        <v>26994</v>
      </c>
      <c r="AZ57" s="54">
        <f t="shared" si="3"/>
        <v>1128703</v>
      </c>
      <c r="BA57" s="54">
        <f t="shared" si="4"/>
        <v>958161</v>
      </c>
      <c r="BB57" s="10"/>
      <c r="BC57" s="10"/>
      <c r="BD57" s="10"/>
    </row>
    <row r="58" spans="1:56">
      <c r="A58" s="42" t="s">
        <v>66</v>
      </c>
      <c r="B58" s="59">
        <v>114</v>
      </c>
      <c r="C58" s="59">
        <v>0</v>
      </c>
      <c r="D58" s="59">
        <v>0</v>
      </c>
      <c r="E58" s="59">
        <v>0</v>
      </c>
      <c r="F58" s="60">
        <v>2621</v>
      </c>
      <c r="G58" s="43">
        <v>24</v>
      </c>
      <c r="H58" s="45">
        <v>492</v>
      </c>
      <c r="I58" s="45">
        <v>441</v>
      </c>
      <c r="J58" s="61">
        <v>0</v>
      </c>
      <c r="K58" s="62">
        <v>0</v>
      </c>
      <c r="L58" s="62">
        <v>0</v>
      </c>
      <c r="M58" s="62">
        <v>0</v>
      </c>
      <c r="N58" s="63"/>
      <c r="O58" s="62">
        <v>0</v>
      </c>
      <c r="P58" s="62">
        <v>0</v>
      </c>
      <c r="Q58" s="62">
        <v>0</v>
      </c>
      <c r="R58" s="49">
        <v>7541</v>
      </c>
      <c r="S58" s="64">
        <v>94</v>
      </c>
      <c r="T58" s="64">
        <v>4831</v>
      </c>
      <c r="U58" s="64">
        <v>4151</v>
      </c>
      <c r="V58" s="67">
        <v>0</v>
      </c>
      <c r="W58" s="59">
        <v>0</v>
      </c>
      <c r="X58" s="59">
        <v>0</v>
      </c>
      <c r="Y58" s="59">
        <v>0</v>
      </c>
      <c r="Z58" s="89">
        <v>385</v>
      </c>
      <c r="AA58" s="89">
        <v>2</v>
      </c>
      <c r="AB58" s="89">
        <v>44</v>
      </c>
      <c r="AC58" s="89">
        <v>44</v>
      </c>
      <c r="AD58" s="67"/>
      <c r="AE58" s="67"/>
      <c r="AF58" s="67"/>
      <c r="AG58" s="67"/>
      <c r="AH58" s="84">
        <v>0</v>
      </c>
      <c r="AI58" s="84">
        <v>0</v>
      </c>
      <c r="AJ58" s="84">
        <v>0</v>
      </c>
      <c r="AK58" s="84">
        <v>0</v>
      </c>
      <c r="AL58" s="67">
        <v>1379</v>
      </c>
      <c r="AM58" s="59">
        <v>9</v>
      </c>
      <c r="AN58" s="59">
        <v>492</v>
      </c>
      <c r="AO58" s="59">
        <v>513</v>
      </c>
      <c r="AP58" s="46">
        <v>0</v>
      </c>
      <c r="AQ58" s="62">
        <v>0</v>
      </c>
      <c r="AR58" s="62">
        <v>0</v>
      </c>
      <c r="AS58" s="62">
        <v>0</v>
      </c>
      <c r="AT58" s="59">
        <v>7</v>
      </c>
      <c r="AU58" s="59">
        <v>0</v>
      </c>
      <c r="AV58" s="59">
        <v>0</v>
      </c>
      <c r="AW58" s="59">
        <v>0</v>
      </c>
      <c r="AX58" s="54">
        <f t="shared" si="1"/>
        <v>12047</v>
      </c>
      <c r="AY58" s="54">
        <f t="shared" si="2"/>
        <v>129</v>
      </c>
      <c r="AZ58" s="54">
        <f t="shared" si="3"/>
        <v>5859</v>
      </c>
      <c r="BA58" s="54">
        <f t="shared" si="4"/>
        <v>5149</v>
      </c>
      <c r="BB58" s="10"/>
      <c r="BC58" s="10"/>
      <c r="BD58" s="10"/>
    </row>
    <row r="59" spans="1:56">
      <c r="A59" s="42" t="s">
        <v>67</v>
      </c>
      <c r="B59" s="59">
        <v>2125</v>
      </c>
      <c r="C59" s="59">
        <v>50</v>
      </c>
      <c r="D59" s="59">
        <v>1350</v>
      </c>
      <c r="E59" s="59">
        <v>1024</v>
      </c>
      <c r="F59" s="60">
        <v>30253</v>
      </c>
      <c r="G59" s="43">
        <v>858</v>
      </c>
      <c r="H59" s="45">
        <v>18164</v>
      </c>
      <c r="I59" s="45">
        <v>13588</v>
      </c>
      <c r="J59" s="61">
        <v>84099</v>
      </c>
      <c r="K59" s="62">
        <v>3151</v>
      </c>
      <c r="L59" s="62">
        <v>65269</v>
      </c>
      <c r="M59" s="62">
        <v>47633</v>
      </c>
      <c r="N59" s="63">
        <v>2262</v>
      </c>
      <c r="O59" s="62">
        <v>69</v>
      </c>
      <c r="P59" s="62">
        <v>1461</v>
      </c>
      <c r="Q59" s="62">
        <v>984</v>
      </c>
      <c r="R59" s="49">
        <v>54498</v>
      </c>
      <c r="S59" s="64">
        <v>2219</v>
      </c>
      <c r="T59" s="64">
        <v>43089</v>
      </c>
      <c r="U59" s="64">
        <v>31910</v>
      </c>
      <c r="V59" s="67">
        <v>0</v>
      </c>
      <c r="W59" s="59">
        <v>0</v>
      </c>
      <c r="X59" s="59">
        <v>0</v>
      </c>
      <c r="Y59" s="59">
        <v>0</v>
      </c>
      <c r="Z59" s="89">
        <v>53062</v>
      </c>
      <c r="AA59" s="89">
        <v>2096</v>
      </c>
      <c r="AB59" s="89">
        <v>45206</v>
      </c>
      <c r="AC59" s="89">
        <v>33989</v>
      </c>
      <c r="AD59" s="67">
        <v>15018</v>
      </c>
      <c r="AE59" s="67">
        <v>1043</v>
      </c>
      <c r="AF59" s="67">
        <v>12201</v>
      </c>
      <c r="AG59" s="67">
        <v>9291</v>
      </c>
      <c r="AH59" s="84">
        <v>0</v>
      </c>
      <c r="AI59" s="84">
        <v>0</v>
      </c>
      <c r="AJ59" s="84">
        <v>0</v>
      </c>
      <c r="AK59" s="84">
        <v>0</v>
      </c>
      <c r="AL59" s="67">
        <v>7665</v>
      </c>
      <c r="AM59" s="59">
        <v>431</v>
      </c>
      <c r="AN59" s="59">
        <v>5914</v>
      </c>
      <c r="AO59" s="59">
        <v>5089</v>
      </c>
      <c r="AP59" s="46">
        <v>37533</v>
      </c>
      <c r="AQ59" s="62">
        <v>106428</v>
      </c>
      <c r="AR59" s="62">
        <v>51292</v>
      </c>
      <c r="AS59" s="62">
        <v>51283</v>
      </c>
      <c r="AT59" s="59">
        <v>239</v>
      </c>
      <c r="AU59" s="59">
        <v>10</v>
      </c>
      <c r="AV59" s="59">
        <v>124</v>
      </c>
      <c r="AW59" s="59">
        <v>124</v>
      </c>
      <c r="AX59" s="54">
        <f t="shared" si="1"/>
        <v>286754</v>
      </c>
      <c r="AY59" s="54">
        <f t="shared" si="2"/>
        <v>116355</v>
      </c>
      <c r="AZ59" s="54">
        <f t="shared" si="3"/>
        <v>244070</v>
      </c>
      <c r="BA59" s="54">
        <f t="shared" si="4"/>
        <v>194915</v>
      </c>
      <c r="BB59" s="10"/>
      <c r="BC59" s="10"/>
      <c r="BD59" s="10"/>
    </row>
    <row r="60" spans="1:56">
      <c r="A60" s="42" t="s">
        <v>68</v>
      </c>
      <c r="B60" s="59">
        <v>272</v>
      </c>
      <c r="C60" s="59">
        <v>2</v>
      </c>
      <c r="D60" s="59">
        <v>34</v>
      </c>
      <c r="E60" s="59">
        <v>34</v>
      </c>
      <c r="F60" s="60">
        <v>30</v>
      </c>
      <c r="G60" s="43">
        <v>1</v>
      </c>
      <c r="H60" s="45">
        <v>24</v>
      </c>
      <c r="I60" s="45">
        <v>22</v>
      </c>
      <c r="J60" s="61">
        <v>0</v>
      </c>
      <c r="K60" s="62">
        <v>0</v>
      </c>
      <c r="L60" s="62">
        <v>0</v>
      </c>
      <c r="M60" s="62">
        <v>0</v>
      </c>
      <c r="N60" s="63">
        <v>39</v>
      </c>
      <c r="O60" s="62">
        <v>1</v>
      </c>
      <c r="P60" s="62">
        <v>62</v>
      </c>
      <c r="Q60" s="62">
        <v>46</v>
      </c>
      <c r="R60" s="49">
        <v>2788</v>
      </c>
      <c r="S60" s="64">
        <v>3</v>
      </c>
      <c r="T60" s="64">
        <v>85</v>
      </c>
      <c r="U60" s="64">
        <v>63</v>
      </c>
      <c r="V60" s="67">
        <v>0</v>
      </c>
      <c r="W60" s="59">
        <v>0</v>
      </c>
      <c r="X60" s="59">
        <v>0</v>
      </c>
      <c r="Y60" s="59">
        <v>0</v>
      </c>
      <c r="Z60" s="89">
        <v>0</v>
      </c>
      <c r="AA60" s="64">
        <v>0</v>
      </c>
      <c r="AB60" s="64">
        <v>0</v>
      </c>
      <c r="AC60" s="64">
        <v>0</v>
      </c>
      <c r="AD60" s="67">
        <v>0</v>
      </c>
      <c r="AE60" s="67">
        <v>0</v>
      </c>
      <c r="AF60" s="67">
        <v>0</v>
      </c>
      <c r="AG60" s="67">
        <v>0</v>
      </c>
      <c r="AH60" s="84">
        <v>0</v>
      </c>
      <c r="AI60" s="84">
        <v>0</v>
      </c>
      <c r="AJ60" s="84">
        <v>0</v>
      </c>
      <c r="AK60" s="84">
        <v>0</v>
      </c>
      <c r="AL60" s="67"/>
      <c r="AM60" s="59"/>
      <c r="AN60" s="59"/>
      <c r="AO60" s="59"/>
      <c r="AP60" s="46">
        <v>0</v>
      </c>
      <c r="AQ60" s="62">
        <v>0</v>
      </c>
      <c r="AR60" s="62">
        <v>0</v>
      </c>
      <c r="AS60" s="62">
        <v>0</v>
      </c>
      <c r="AT60" s="59">
        <v>0</v>
      </c>
      <c r="AU60" s="59">
        <v>0</v>
      </c>
      <c r="AV60" s="59">
        <v>0</v>
      </c>
      <c r="AW60" s="59">
        <v>0</v>
      </c>
      <c r="AX60" s="54">
        <f t="shared" si="1"/>
        <v>3129</v>
      </c>
      <c r="AY60" s="54">
        <f t="shared" si="2"/>
        <v>7</v>
      </c>
      <c r="AZ60" s="54">
        <f t="shared" si="3"/>
        <v>205</v>
      </c>
      <c r="BA60" s="54">
        <f t="shared" si="4"/>
        <v>165</v>
      </c>
      <c r="BB60" s="10"/>
      <c r="BC60" s="10"/>
      <c r="BD60" s="10"/>
    </row>
    <row r="61" spans="1:56" s="5" customFormat="1" ht="18.5">
      <c r="A61" s="107" t="s">
        <v>24</v>
      </c>
      <c r="B61" s="108">
        <v>186613</v>
      </c>
      <c r="C61" s="108">
        <v>2310</v>
      </c>
      <c r="D61" s="108">
        <v>134547</v>
      </c>
      <c r="E61" s="108">
        <v>114803</v>
      </c>
      <c r="F61" s="109">
        <v>186147</v>
      </c>
      <c r="G61" s="110">
        <v>3931</v>
      </c>
      <c r="H61" s="111">
        <v>122374</v>
      </c>
      <c r="I61" s="111">
        <v>98335</v>
      </c>
      <c r="J61" s="126">
        <v>489463</v>
      </c>
      <c r="K61" s="126">
        <v>9978</v>
      </c>
      <c r="L61" s="126">
        <v>327085</v>
      </c>
      <c r="M61" s="126">
        <v>255792</v>
      </c>
      <c r="N61" s="113">
        <v>58804</v>
      </c>
      <c r="O61" s="114">
        <v>1468</v>
      </c>
      <c r="P61" s="114">
        <v>52030</v>
      </c>
      <c r="Q61" s="114">
        <v>37282</v>
      </c>
      <c r="R61" s="124">
        <v>561349</v>
      </c>
      <c r="S61" s="116">
        <v>11196</v>
      </c>
      <c r="T61" s="116">
        <v>458337</v>
      </c>
      <c r="U61" s="116">
        <v>386565</v>
      </c>
      <c r="V61" s="118">
        <v>254571</v>
      </c>
      <c r="W61" s="110">
        <v>3959</v>
      </c>
      <c r="X61" s="110">
        <v>224938</v>
      </c>
      <c r="Y61" s="110">
        <v>193553</v>
      </c>
      <c r="Z61" s="118">
        <v>262000</v>
      </c>
      <c r="AA61" s="118">
        <v>5406</v>
      </c>
      <c r="AB61" s="118">
        <v>196972</v>
      </c>
      <c r="AC61" s="118">
        <v>158185</v>
      </c>
      <c r="AD61" s="108">
        <v>62801</v>
      </c>
      <c r="AE61" s="108">
        <v>2720</v>
      </c>
      <c r="AF61" s="108">
        <v>59607</v>
      </c>
      <c r="AG61" s="108">
        <v>44366</v>
      </c>
      <c r="AH61" s="120">
        <v>0</v>
      </c>
      <c r="AI61" s="120">
        <v>0</v>
      </c>
      <c r="AJ61" s="120">
        <v>0</v>
      </c>
      <c r="AK61" s="120">
        <v>0</v>
      </c>
      <c r="AL61" s="118">
        <v>150512</v>
      </c>
      <c r="AM61" s="110">
        <v>3287</v>
      </c>
      <c r="AN61" s="110">
        <v>115171</v>
      </c>
      <c r="AO61" s="110">
        <v>109770</v>
      </c>
      <c r="AP61" s="118">
        <v>38417</v>
      </c>
      <c r="AQ61" s="118">
        <v>106428</v>
      </c>
      <c r="AR61" s="118">
        <v>51292</v>
      </c>
      <c r="AS61" s="118">
        <v>51283</v>
      </c>
      <c r="AT61" s="108">
        <v>7731</v>
      </c>
      <c r="AU61" s="108">
        <v>226</v>
      </c>
      <c r="AV61" s="108">
        <v>5016</v>
      </c>
      <c r="AW61" s="108">
        <v>5016</v>
      </c>
      <c r="AX61" s="122">
        <f t="shared" si="1"/>
        <v>2258408</v>
      </c>
      <c r="AY61" s="122">
        <f t="shared" si="2"/>
        <v>150909</v>
      </c>
      <c r="AZ61" s="122">
        <f t="shared" si="3"/>
        <v>1747369</v>
      </c>
      <c r="BA61" s="122">
        <f t="shared" si="4"/>
        <v>1454950</v>
      </c>
      <c r="BB61" s="127"/>
      <c r="BC61" s="127"/>
      <c r="BD61" s="127"/>
    </row>
    <row r="62" spans="1:56" s="2" customFormat="1">
      <c r="A62" s="35" t="s">
        <v>69</v>
      </c>
      <c r="B62" s="56"/>
      <c r="C62" s="56"/>
      <c r="D62" s="56"/>
      <c r="E62" s="56"/>
      <c r="F62" s="56"/>
      <c r="G62" s="56"/>
      <c r="H62" s="56"/>
      <c r="I62" s="56"/>
      <c r="J62" s="56"/>
      <c r="K62" s="56"/>
      <c r="L62" s="56"/>
      <c r="M62" s="56"/>
      <c r="N62" s="56"/>
      <c r="O62" s="56"/>
      <c r="P62" s="56"/>
      <c r="Q62" s="56"/>
      <c r="R62" s="56"/>
      <c r="S62" s="56"/>
      <c r="T62" s="56"/>
      <c r="U62" s="56"/>
      <c r="V62" s="56"/>
      <c r="W62" s="56"/>
      <c r="X62" s="56"/>
      <c r="Y62" s="56"/>
      <c r="Z62" s="71"/>
      <c r="AA62" s="71"/>
      <c r="AB62" s="71"/>
      <c r="AC62" s="71"/>
      <c r="AD62" s="71"/>
      <c r="AE62" s="71"/>
      <c r="AF62" s="71"/>
      <c r="AG62" s="71"/>
      <c r="AH62" s="72"/>
      <c r="AI62" s="56"/>
      <c r="AJ62" s="56"/>
      <c r="AK62" s="56"/>
      <c r="AL62" s="56"/>
      <c r="AM62" s="56"/>
      <c r="AN62" s="56"/>
      <c r="AO62" s="56"/>
      <c r="AP62" s="56"/>
      <c r="AQ62" s="56"/>
      <c r="AR62" s="56"/>
      <c r="AS62" s="56"/>
      <c r="AT62" s="58"/>
      <c r="AU62" s="40"/>
      <c r="AV62" s="40"/>
      <c r="AW62" s="40"/>
      <c r="AX62" s="40"/>
      <c r="AY62" s="40"/>
      <c r="AZ62" s="40"/>
      <c r="BA62" s="40"/>
      <c r="BB62" s="41"/>
      <c r="BC62" s="41"/>
      <c r="BD62" s="41"/>
    </row>
    <row r="63" spans="1:56" s="4" customFormat="1">
      <c r="A63" s="90" t="s">
        <v>70</v>
      </c>
      <c r="B63" s="67">
        <v>3160</v>
      </c>
      <c r="C63" s="59">
        <v>170</v>
      </c>
      <c r="D63" s="59">
        <v>3798</v>
      </c>
      <c r="E63" s="59">
        <v>3328</v>
      </c>
      <c r="F63" s="60">
        <v>45238</v>
      </c>
      <c r="G63" s="43">
        <v>726</v>
      </c>
      <c r="H63" s="45">
        <v>12207</v>
      </c>
      <c r="I63" s="45">
        <v>10637</v>
      </c>
      <c r="J63" s="67">
        <v>274237</v>
      </c>
      <c r="K63" s="88">
        <v>219</v>
      </c>
      <c r="L63" s="88">
        <v>5933</v>
      </c>
      <c r="M63" s="88">
        <v>4684</v>
      </c>
      <c r="N63" s="63">
        <v>7476</v>
      </c>
      <c r="O63" s="62">
        <v>226</v>
      </c>
      <c r="P63" s="62">
        <v>6352</v>
      </c>
      <c r="Q63" s="62">
        <v>4333</v>
      </c>
      <c r="R63" s="49">
        <v>11087</v>
      </c>
      <c r="S63" s="64">
        <v>809</v>
      </c>
      <c r="T63" s="64">
        <v>16126</v>
      </c>
      <c r="U63" s="64">
        <v>14435</v>
      </c>
      <c r="V63" s="67">
        <v>563</v>
      </c>
      <c r="W63" s="59">
        <v>11</v>
      </c>
      <c r="X63" s="59">
        <v>468</v>
      </c>
      <c r="Y63" s="59">
        <v>458</v>
      </c>
      <c r="Z63" s="64">
        <v>3696</v>
      </c>
      <c r="AA63" s="64">
        <v>280</v>
      </c>
      <c r="AB63" s="64">
        <v>6161</v>
      </c>
      <c r="AC63" s="64">
        <v>5920</v>
      </c>
      <c r="AD63" s="67">
        <v>2146</v>
      </c>
      <c r="AE63" s="67">
        <v>246</v>
      </c>
      <c r="AF63" s="67">
        <v>3370</v>
      </c>
      <c r="AG63" s="67">
        <v>2245</v>
      </c>
      <c r="AH63" s="84">
        <v>0</v>
      </c>
      <c r="AI63" s="84">
        <v>0</v>
      </c>
      <c r="AJ63" s="84">
        <v>0</v>
      </c>
      <c r="AK63" s="84">
        <v>0</v>
      </c>
      <c r="AL63" s="67">
        <v>6078</v>
      </c>
      <c r="AM63" s="59">
        <v>393</v>
      </c>
      <c r="AN63" s="59">
        <v>7563</v>
      </c>
      <c r="AO63" s="59">
        <v>7612</v>
      </c>
      <c r="AP63" s="46">
        <v>34140</v>
      </c>
      <c r="AQ63" s="62">
        <v>102401</v>
      </c>
      <c r="AR63" s="62">
        <v>45987</v>
      </c>
      <c r="AS63" s="62">
        <v>45979</v>
      </c>
      <c r="AT63" s="67">
        <v>69</v>
      </c>
      <c r="AU63" s="67">
        <v>9</v>
      </c>
      <c r="AV63" s="59">
        <v>84</v>
      </c>
      <c r="AW63" s="59">
        <v>84</v>
      </c>
      <c r="AX63" s="54">
        <f t="shared" si="1"/>
        <v>387890</v>
      </c>
      <c r="AY63" s="54">
        <f t="shared" si="2"/>
        <v>105490</v>
      </c>
      <c r="AZ63" s="54">
        <f t="shared" si="3"/>
        <v>108049</v>
      </c>
      <c r="BA63" s="54">
        <f t="shared" si="4"/>
        <v>99715</v>
      </c>
      <c r="BB63" s="87"/>
      <c r="BC63" s="87"/>
      <c r="BD63" s="87"/>
    </row>
    <row r="64" spans="1:56" s="2" customFormat="1">
      <c r="A64" s="91" t="s">
        <v>71</v>
      </c>
      <c r="B64" s="67">
        <v>174331</v>
      </c>
      <c r="C64" s="59">
        <v>1956</v>
      </c>
      <c r="D64" s="59">
        <v>120447</v>
      </c>
      <c r="E64" s="59">
        <v>102381</v>
      </c>
      <c r="F64" s="60">
        <v>132119</v>
      </c>
      <c r="G64" s="43">
        <v>3090</v>
      </c>
      <c r="H64" s="45">
        <v>100246</v>
      </c>
      <c r="I64" s="45">
        <v>79906</v>
      </c>
      <c r="J64" s="61">
        <v>210849</v>
      </c>
      <c r="K64" s="88">
        <v>3574</v>
      </c>
      <c r="L64" s="88">
        <v>76195</v>
      </c>
      <c r="M64" s="88">
        <v>59099</v>
      </c>
      <c r="N64" s="63">
        <v>49690</v>
      </c>
      <c r="O64" s="62">
        <v>1190</v>
      </c>
      <c r="P64" s="62">
        <v>43092</v>
      </c>
      <c r="Q64" s="62">
        <v>31046</v>
      </c>
      <c r="R64" s="49">
        <v>341273</v>
      </c>
      <c r="S64" s="64">
        <v>6904</v>
      </c>
      <c r="T64" s="64">
        <v>302125</v>
      </c>
      <c r="U64" s="64">
        <v>257633</v>
      </c>
      <c r="V64" s="67">
        <v>70409</v>
      </c>
      <c r="W64" s="59">
        <v>979</v>
      </c>
      <c r="X64" s="59">
        <v>50077</v>
      </c>
      <c r="Y64" s="59">
        <v>43038</v>
      </c>
      <c r="Z64" s="64">
        <v>118022</v>
      </c>
      <c r="AA64" s="64">
        <v>2209</v>
      </c>
      <c r="AB64" s="64">
        <v>89939</v>
      </c>
      <c r="AC64" s="64">
        <v>72469</v>
      </c>
      <c r="AD64" s="66">
        <v>36070</v>
      </c>
      <c r="AE64" s="66">
        <v>1662</v>
      </c>
      <c r="AF64" s="66">
        <v>38094</v>
      </c>
      <c r="AG64" s="66">
        <v>28162</v>
      </c>
      <c r="AH64" s="84">
        <v>0</v>
      </c>
      <c r="AI64" s="84">
        <v>0</v>
      </c>
      <c r="AJ64" s="84">
        <v>0</v>
      </c>
      <c r="AK64" s="84">
        <v>0</v>
      </c>
      <c r="AL64" s="67">
        <v>117022</v>
      </c>
      <c r="AM64" s="59">
        <v>2543</v>
      </c>
      <c r="AN64" s="59">
        <v>89826</v>
      </c>
      <c r="AO64" s="59">
        <v>84524</v>
      </c>
      <c r="AP64" s="46">
        <v>4276</v>
      </c>
      <c r="AQ64" s="62">
        <v>4027</v>
      </c>
      <c r="AR64" s="62">
        <v>5305</v>
      </c>
      <c r="AS64" s="62">
        <v>5304</v>
      </c>
      <c r="AT64" s="67">
        <v>6674</v>
      </c>
      <c r="AU64" s="59">
        <v>206</v>
      </c>
      <c r="AV64" s="59">
        <v>4472</v>
      </c>
      <c r="AW64" s="59">
        <v>4472</v>
      </c>
      <c r="AX64" s="54">
        <f t="shared" si="1"/>
        <v>1260735</v>
      </c>
      <c r="AY64" s="54">
        <f t="shared" si="2"/>
        <v>28340</v>
      </c>
      <c r="AZ64" s="54">
        <f t="shared" si="3"/>
        <v>919818</v>
      </c>
      <c r="BA64" s="54">
        <f t="shared" si="4"/>
        <v>768034</v>
      </c>
      <c r="BB64" s="41"/>
      <c r="BC64" s="41"/>
      <c r="BD64" s="41"/>
    </row>
    <row r="65" spans="1:56">
      <c r="A65" s="91" t="s">
        <v>72</v>
      </c>
      <c r="B65" s="67">
        <v>8596</v>
      </c>
      <c r="C65" s="59">
        <v>184</v>
      </c>
      <c r="D65" s="59">
        <v>10302</v>
      </c>
      <c r="E65" s="59">
        <v>9094</v>
      </c>
      <c r="F65" s="60">
        <v>8790</v>
      </c>
      <c r="G65" s="43">
        <v>115</v>
      </c>
      <c r="H65" s="45">
        <v>9921</v>
      </c>
      <c r="I65" s="45">
        <v>7792</v>
      </c>
      <c r="J65" s="61">
        <v>4377</v>
      </c>
      <c r="K65" s="88">
        <v>6185</v>
      </c>
      <c r="L65" s="88">
        <v>244957</v>
      </c>
      <c r="M65" s="88">
        <v>192009</v>
      </c>
      <c r="N65" s="63">
        <v>1638</v>
      </c>
      <c r="O65" s="62">
        <v>52</v>
      </c>
      <c r="P65" s="62">
        <v>2586</v>
      </c>
      <c r="Q65" s="62">
        <v>1903</v>
      </c>
      <c r="R65" s="49">
        <v>207087</v>
      </c>
      <c r="S65" s="64">
        <v>3483</v>
      </c>
      <c r="T65" s="64">
        <v>140086</v>
      </c>
      <c r="U65" s="64">
        <v>114497</v>
      </c>
      <c r="V65" s="67">
        <v>183600</v>
      </c>
      <c r="W65" s="59">
        <v>2969</v>
      </c>
      <c r="X65" s="59">
        <v>174393</v>
      </c>
      <c r="Y65" s="59">
        <v>150057</v>
      </c>
      <c r="Z65" s="64">
        <v>140037</v>
      </c>
      <c r="AA65" s="64">
        <v>2917</v>
      </c>
      <c r="AB65" s="64">
        <v>100872</v>
      </c>
      <c r="AC65" s="64">
        <v>79796</v>
      </c>
      <c r="AD65" s="66">
        <v>20466</v>
      </c>
      <c r="AE65" s="66">
        <v>641</v>
      </c>
      <c r="AF65" s="66">
        <v>15911</v>
      </c>
      <c r="AG65" s="66">
        <v>12219</v>
      </c>
      <c r="AH65" s="84">
        <v>0</v>
      </c>
      <c r="AI65" s="84">
        <v>0</v>
      </c>
      <c r="AJ65" s="84">
        <v>0</v>
      </c>
      <c r="AK65" s="84">
        <v>0</v>
      </c>
      <c r="AL65" s="67">
        <v>27412</v>
      </c>
      <c r="AM65" s="59">
        <v>351</v>
      </c>
      <c r="AN65" s="59">
        <v>17782</v>
      </c>
      <c r="AO65" s="59">
        <v>17634</v>
      </c>
      <c r="AP65" s="46">
        <v>0</v>
      </c>
      <c r="AQ65" s="62">
        <v>0</v>
      </c>
      <c r="AR65" s="62">
        <v>0</v>
      </c>
      <c r="AS65" s="62">
        <v>0</v>
      </c>
      <c r="AT65" s="67">
        <v>988</v>
      </c>
      <c r="AU65" s="59">
        <v>11</v>
      </c>
      <c r="AV65" s="59">
        <v>460</v>
      </c>
      <c r="AW65" s="59">
        <v>460</v>
      </c>
      <c r="AX65" s="54">
        <f t="shared" si="1"/>
        <v>602991</v>
      </c>
      <c r="AY65" s="54">
        <f t="shared" si="2"/>
        <v>16908</v>
      </c>
      <c r="AZ65" s="54">
        <f t="shared" si="3"/>
        <v>717270</v>
      </c>
      <c r="BA65" s="54">
        <f t="shared" si="4"/>
        <v>585461</v>
      </c>
      <c r="BB65" s="10"/>
      <c r="BC65" s="10"/>
      <c r="BD65" s="10"/>
    </row>
    <row r="66" spans="1:56">
      <c r="A66" s="91" t="s">
        <v>73</v>
      </c>
      <c r="B66" s="67">
        <v>524</v>
      </c>
      <c r="C66" s="59">
        <v>0</v>
      </c>
      <c r="D66" s="59">
        <v>0</v>
      </c>
      <c r="E66" s="59">
        <v>0</v>
      </c>
      <c r="F66" s="60">
        <v>0</v>
      </c>
      <c r="G66" s="59">
        <v>0</v>
      </c>
      <c r="H66" s="73">
        <v>0</v>
      </c>
      <c r="I66" s="73">
        <v>0</v>
      </c>
      <c r="J66" s="61">
        <v>0</v>
      </c>
      <c r="K66" s="62">
        <v>0</v>
      </c>
      <c r="L66" s="62">
        <v>0</v>
      </c>
      <c r="M66" s="62">
        <v>0</v>
      </c>
      <c r="N66" s="63">
        <v>0</v>
      </c>
      <c r="O66" s="62">
        <v>0</v>
      </c>
      <c r="P66" s="62">
        <v>0</v>
      </c>
      <c r="Q66" s="62">
        <v>0</v>
      </c>
      <c r="R66" s="49">
        <v>1903</v>
      </c>
      <c r="S66" s="64">
        <v>0</v>
      </c>
      <c r="T66" s="64"/>
      <c r="U66" s="64"/>
      <c r="V66" s="67">
        <v>0</v>
      </c>
      <c r="W66" s="67"/>
      <c r="X66" s="67"/>
      <c r="Y66" s="67"/>
      <c r="Z66" s="64">
        <v>245</v>
      </c>
      <c r="AA66" s="59">
        <v>0</v>
      </c>
      <c r="AB66" s="64">
        <v>0</v>
      </c>
      <c r="AC66" s="64">
        <v>0</v>
      </c>
      <c r="AD66" s="66">
        <v>4119</v>
      </c>
      <c r="AE66" s="66">
        <v>171</v>
      </c>
      <c r="AF66" s="66">
        <v>2232</v>
      </c>
      <c r="AG66" s="66">
        <v>1740</v>
      </c>
      <c r="AH66" s="84">
        <v>0</v>
      </c>
      <c r="AI66" s="84">
        <v>0</v>
      </c>
      <c r="AJ66" s="84">
        <v>0</v>
      </c>
      <c r="AK66" s="84">
        <v>0</v>
      </c>
      <c r="AL66" s="67"/>
      <c r="AM66" s="67"/>
      <c r="AN66" s="67"/>
      <c r="AO66" s="67"/>
      <c r="AP66" s="46">
        <v>0</v>
      </c>
      <c r="AQ66" s="62">
        <v>0</v>
      </c>
      <c r="AR66" s="62">
        <v>0</v>
      </c>
      <c r="AS66" s="62">
        <v>0</v>
      </c>
      <c r="AT66" s="53">
        <v>0</v>
      </c>
      <c r="AU66" s="53">
        <v>0</v>
      </c>
      <c r="AV66" s="53">
        <v>0</v>
      </c>
      <c r="AW66" s="53">
        <v>0</v>
      </c>
      <c r="AX66" s="54">
        <f t="shared" si="1"/>
        <v>6791</v>
      </c>
      <c r="AY66" s="54">
        <f t="shared" si="2"/>
        <v>171</v>
      </c>
      <c r="AZ66" s="54">
        <f t="shared" si="3"/>
        <v>2232</v>
      </c>
      <c r="BA66" s="54">
        <f t="shared" si="4"/>
        <v>1740</v>
      </c>
      <c r="BB66" s="10"/>
      <c r="BC66" s="10"/>
      <c r="BD66" s="10"/>
    </row>
    <row r="67" spans="1:56" s="2" customFormat="1">
      <c r="A67" s="107" t="s">
        <v>24</v>
      </c>
      <c r="B67" s="108">
        <v>186612</v>
      </c>
      <c r="C67" s="108">
        <v>2310</v>
      </c>
      <c r="D67" s="108">
        <v>134547</v>
      </c>
      <c r="E67" s="108">
        <v>114803</v>
      </c>
      <c r="F67" s="109">
        <v>186147</v>
      </c>
      <c r="G67" s="110">
        <v>3931</v>
      </c>
      <c r="H67" s="111">
        <v>122374</v>
      </c>
      <c r="I67" s="111">
        <v>98335</v>
      </c>
      <c r="J67" s="125">
        <v>489463</v>
      </c>
      <c r="K67" s="125">
        <v>9978</v>
      </c>
      <c r="L67" s="125">
        <v>327085</v>
      </c>
      <c r="M67" s="125">
        <v>255792</v>
      </c>
      <c r="N67" s="113">
        <v>58804</v>
      </c>
      <c r="O67" s="114">
        <v>1468</v>
      </c>
      <c r="P67" s="114">
        <v>52030</v>
      </c>
      <c r="Q67" s="114">
        <v>37282</v>
      </c>
      <c r="R67" s="124">
        <v>561349</v>
      </c>
      <c r="S67" s="116">
        <v>11196</v>
      </c>
      <c r="T67" s="116">
        <v>458337</v>
      </c>
      <c r="U67" s="116">
        <v>386565</v>
      </c>
      <c r="V67" s="108">
        <v>254571</v>
      </c>
      <c r="W67" s="110">
        <v>3959</v>
      </c>
      <c r="X67" s="110">
        <v>224938</v>
      </c>
      <c r="Y67" s="110">
        <v>193553</v>
      </c>
      <c r="Z67" s="118">
        <v>262000</v>
      </c>
      <c r="AA67" s="118">
        <v>5406</v>
      </c>
      <c r="AB67" s="118">
        <v>196972</v>
      </c>
      <c r="AC67" s="118">
        <v>158185</v>
      </c>
      <c r="AD67" s="110">
        <v>62801</v>
      </c>
      <c r="AE67" s="110">
        <v>2720</v>
      </c>
      <c r="AF67" s="110">
        <v>59607</v>
      </c>
      <c r="AG67" s="110">
        <v>44366</v>
      </c>
      <c r="AH67" s="120">
        <v>0</v>
      </c>
      <c r="AI67" s="120">
        <v>0</v>
      </c>
      <c r="AJ67" s="120">
        <v>0</v>
      </c>
      <c r="AK67" s="120">
        <v>0</v>
      </c>
      <c r="AL67" s="108">
        <v>150512</v>
      </c>
      <c r="AM67" s="110">
        <v>3287</v>
      </c>
      <c r="AN67" s="110">
        <v>115171</v>
      </c>
      <c r="AO67" s="110">
        <v>109770</v>
      </c>
      <c r="AP67" s="118">
        <v>38417</v>
      </c>
      <c r="AQ67" s="118">
        <v>106428</v>
      </c>
      <c r="AR67" s="118">
        <v>51292</v>
      </c>
      <c r="AS67" s="118">
        <v>51283</v>
      </c>
      <c r="AT67" s="108">
        <v>7731</v>
      </c>
      <c r="AU67" s="108">
        <v>226</v>
      </c>
      <c r="AV67" s="108">
        <v>5016</v>
      </c>
      <c r="AW67" s="108">
        <v>5016</v>
      </c>
      <c r="AX67" s="122">
        <f t="shared" si="1"/>
        <v>2258407</v>
      </c>
      <c r="AY67" s="122">
        <f t="shared" si="2"/>
        <v>150909</v>
      </c>
      <c r="AZ67" s="122">
        <f t="shared" si="3"/>
        <v>1747369</v>
      </c>
      <c r="BA67" s="122">
        <f t="shared" si="4"/>
        <v>1454950</v>
      </c>
      <c r="BB67" s="123"/>
      <c r="BC67" s="123"/>
      <c r="BD67" s="123"/>
    </row>
    <row r="68" spans="1:56">
      <c r="A68" s="35" t="s">
        <v>27</v>
      </c>
      <c r="B68" s="92"/>
      <c r="C68" s="92"/>
      <c r="D68" s="92"/>
      <c r="E68" s="92"/>
      <c r="F68" s="92"/>
      <c r="G68" s="92"/>
      <c r="H68" s="92"/>
      <c r="I68" s="92"/>
      <c r="J68" s="92"/>
      <c r="K68" s="92"/>
      <c r="L68" s="92"/>
      <c r="M68" s="92"/>
      <c r="N68" s="92"/>
      <c r="O68" s="92"/>
      <c r="P68" s="92"/>
      <c r="Q68" s="92"/>
      <c r="R68" s="92"/>
      <c r="S68" s="92"/>
      <c r="T68" s="92"/>
      <c r="U68" s="92"/>
      <c r="V68" s="92"/>
      <c r="W68" s="92"/>
      <c r="X68" s="92"/>
      <c r="Y68" s="92"/>
      <c r="Z68" s="71"/>
      <c r="AA68" s="71"/>
      <c r="AB68" s="71"/>
      <c r="AC68" s="71"/>
      <c r="AD68" s="71"/>
      <c r="AE68" s="71"/>
      <c r="AF68" s="71"/>
      <c r="AG68" s="71"/>
      <c r="AH68" s="72"/>
      <c r="AI68" s="92"/>
      <c r="AJ68" s="92"/>
      <c r="AK68" s="92"/>
      <c r="AL68" s="92"/>
      <c r="AM68" s="92"/>
      <c r="AN68" s="92"/>
      <c r="AO68" s="92"/>
      <c r="AP68" s="92"/>
      <c r="AQ68" s="92"/>
      <c r="AR68" s="92"/>
      <c r="AS68" s="92"/>
      <c r="AT68" s="58"/>
      <c r="AU68" s="40"/>
      <c r="AV68" s="40"/>
      <c r="AW68" s="40"/>
      <c r="AX68" s="40"/>
      <c r="AY68" s="40"/>
      <c r="AZ68" s="40"/>
      <c r="BA68" s="40"/>
      <c r="BB68" s="10"/>
      <c r="BC68" s="10"/>
      <c r="BD68" s="10"/>
    </row>
    <row r="69" spans="1:56" s="2" customFormat="1">
      <c r="A69" s="35" t="s">
        <v>74</v>
      </c>
      <c r="B69" s="56"/>
      <c r="C69" s="56"/>
      <c r="D69" s="56"/>
      <c r="E69" s="56"/>
      <c r="F69" s="56"/>
      <c r="G69" s="56"/>
      <c r="H69" s="56"/>
      <c r="I69" s="56"/>
      <c r="J69" s="56"/>
      <c r="K69" s="56"/>
      <c r="L69" s="56"/>
      <c r="M69" s="56"/>
      <c r="N69" s="56"/>
      <c r="O69" s="56"/>
      <c r="P69" s="56"/>
      <c r="Q69" s="56"/>
      <c r="R69" s="56"/>
      <c r="S69" s="56"/>
      <c r="T69" s="56"/>
      <c r="U69" s="56"/>
      <c r="V69" s="56"/>
      <c r="W69" s="56"/>
      <c r="X69" s="56"/>
      <c r="Y69" s="56"/>
      <c r="Z69" s="58"/>
      <c r="AA69" s="58"/>
      <c r="AB69" s="58"/>
      <c r="AC69" s="58"/>
      <c r="AD69" s="93"/>
      <c r="AE69" s="93"/>
      <c r="AF69" s="93"/>
      <c r="AG69" s="93"/>
      <c r="AH69" s="72"/>
      <c r="AI69" s="56"/>
      <c r="AJ69" s="56"/>
      <c r="AK69" s="56"/>
      <c r="AL69" s="56"/>
      <c r="AM69" s="56"/>
      <c r="AN69" s="56"/>
      <c r="AO69" s="56"/>
      <c r="AP69" s="56"/>
      <c r="AQ69" s="56"/>
      <c r="AR69" s="56"/>
      <c r="AS69" s="56"/>
      <c r="AT69" s="58"/>
      <c r="AU69" s="40"/>
      <c r="AV69" s="40"/>
      <c r="AW69" s="40"/>
      <c r="AX69" s="40"/>
      <c r="AY69" s="40"/>
      <c r="AZ69" s="40"/>
      <c r="BA69" s="40"/>
      <c r="BB69" s="41"/>
      <c r="BC69" s="41"/>
      <c r="BD69" s="41"/>
    </row>
    <row r="70" spans="1:56" s="4" customFormat="1">
      <c r="A70" s="22" t="s">
        <v>75</v>
      </c>
      <c r="B70" s="67">
        <v>830</v>
      </c>
      <c r="C70" s="59">
        <v>0</v>
      </c>
      <c r="D70" s="59">
        <v>0</v>
      </c>
      <c r="E70" s="59">
        <v>0</v>
      </c>
      <c r="F70" s="60">
        <v>0</v>
      </c>
      <c r="G70" s="59">
        <v>0</v>
      </c>
      <c r="H70" s="73">
        <v>0</v>
      </c>
      <c r="I70" s="73">
        <v>0</v>
      </c>
      <c r="J70" s="85">
        <v>0</v>
      </c>
      <c r="K70" s="85">
        <v>0</v>
      </c>
      <c r="L70" s="85">
        <v>0</v>
      </c>
      <c r="M70" s="85">
        <v>0</v>
      </c>
      <c r="N70" s="63"/>
      <c r="O70" s="62"/>
      <c r="P70" s="62"/>
      <c r="Q70" s="62"/>
      <c r="R70" s="49">
        <v>40853</v>
      </c>
      <c r="S70" s="64"/>
      <c r="T70" s="64"/>
      <c r="U70" s="64"/>
      <c r="V70" s="85">
        <v>0</v>
      </c>
      <c r="W70" s="85">
        <v>0</v>
      </c>
      <c r="X70" s="85">
        <v>0</v>
      </c>
      <c r="Y70" s="85">
        <v>0</v>
      </c>
      <c r="Z70" s="64">
        <v>103174</v>
      </c>
      <c r="AA70" s="94">
        <v>0</v>
      </c>
      <c r="AB70" s="64">
        <v>0</v>
      </c>
      <c r="AC70" s="64">
        <v>0</v>
      </c>
      <c r="AD70" s="66">
        <v>2385</v>
      </c>
      <c r="AE70" s="66">
        <v>1</v>
      </c>
      <c r="AF70" s="66">
        <v>390</v>
      </c>
      <c r="AG70" s="66">
        <v>273</v>
      </c>
      <c r="AH70" s="84">
        <v>0</v>
      </c>
      <c r="AI70" s="84">
        <v>0</v>
      </c>
      <c r="AJ70" s="84">
        <v>0</v>
      </c>
      <c r="AK70" s="84">
        <v>0</v>
      </c>
      <c r="AL70" s="85"/>
      <c r="AM70" s="85"/>
      <c r="AN70" s="85"/>
      <c r="AO70" s="85"/>
      <c r="AP70" s="46">
        <v>0</v>
      </c>
      <c r="AQ70" s="62">
        <v>0</v>
      </c>
      <c r="AR70" s="62">
        <v>0</v>
      </c>
      <c r="AS70" s="62">
        <v>0</v>
      </c>
      <c r="AT70" s="53">
        <v>0</v>
      </c>
      <c r="AU70" s="53">
        <v>0</v>
      </c>
      <c r="AV70" s="53">
        <v>0</v>
      </c>
      <c r="AW70" s="53">
        <v>0</v>
      </c>
      <c r="AX70" s="54">
        <f t="shared" si="1"/>
        <v>147242</v>
      </c>
      <c r="AY70" s="54">
        <f t="shared" si="2"/>
        <v>1</v>
      </c>
      <c r="AZ70" s="54">
        <f t="shared" si="3"/>
        <v>390</v>
      </c>
      <c r="BA70" s="54">
        <f t="shared" si="4"/>
        <v>273</v>
      </c>
      <c r="BB70" s="87"/>
      <c r="BC70" s="87"/>
      <c r="BD70" s="87"/>
    </row>
    <row r="71" spans="1:56" s="2" customFormat="1">
      <c r="A71" s="42" t="s">
        <v>76</v>
      </c>
      <c r="B71" s="67">
        <v>0</v>
      </c>
      <c r="C71" s="59">
        <v>0</v>
      </c>
      <c r="D71" s="59">
        <v>0</v>
      </c>
      <c r="E71" s="59">
        <v>0</v>
      </c>
      <c r="F71" s="60">
        <v>0</v>
      </c>
      <c r="G71" s="59">
        <v>0</v>
      </c>
      <c r="H71" s="73">
        <v>0</v>
      </c>
      <c r="I71" s="73">
        <v>0</v>
      </c>
      <c r="J71" s="85">
        <v>0</v>
      </c>
      <c r="K71" s="85">
        <v>0</v>
      </c>
      <c r="L71" s="85">
        <v>0</v>
      </c>
      <c r="M71" s="85">
        <v>0</v>
      </c>
      <c r="N71" s="63"/>
      <c r="O71" s="62"/>
      <c r="P71" s="62"/>
      <c r="Q71" s="62"/>
      <c r="R71" s="49">
        <v>3532</v>
      </c>
      <c r="S71" s="64">
        <v>1</v>
      </c>
      <c r="T71" s="64">
        <v>69</v>
      </c>
      <c r="U71" s="64">
        <v>69</v>
      </c>
      <c r="V71" s="68">
        <v>0</v>
      </c>
      <c r="W71" s="68">
        <v>0</v>
      </c>
      <c r="X71" s="68">
        <v>0</v>
      </c>
      <c r="Y71" s="68">
        <v>0</v>
      </c>
      <c r="Z71" s="64">
        <v>1187</v>
      </c>
      <c r="AA71" s="64">
        <v>0</v>
      </c>
      <c r="AB71" s="64">
        <v>0</v>
      </c>
      <c r="AC71" s="64">
        <v>0</v>
      </c>
      <c r="AD71" s="66">
        <v>554</v>
      </c>
      <c r="AE71" s="66">
        <v>3</v>
      </c>
      <c r="AF71" s="66">
        <v>383</v>
      </c>
      <c r="AG71" s="66">
        <v>216</v>
      </c>
      <c r="AH71" s="84">
        <v>0</v>
      </c>
      <c r="AI71" s="84">
        <v>0</v>
      </c>
      <c r="AJ71" s="84">
        <v>0</v>
      </c>
      <c r="AK71" s="84">
        <v>0</v>
      </c>
      <c r="AL71" s="85"/>
      <c r="AM71" s="85"/>
      <c r="AN71" s="85"/>
      <c r="AO71" s="85"/>
      <c r="AP71" s="46">
        <v>0</v>
      </c>
      <c r="AQ71" s="62">
        <v>0</v>
      </c>
      <c r="AR71" s="62">
        <v>0</v>
      </c>
      <c r="AS71" s="62">
        <v>0</v>
      </c>
      <c r="AT71" s="67">
        <v>850</v>
      </c>
      <c r="AU71" s="53">
        <v>2</v>
      </c>
      <c r="AV71" s="53">
        <v>658</v>
      </c>
      <c r="AW71" s="53">
        <v>658</v>
      </c>
      <c r="AX71" s="54">
        <f t="shared" si="1"/>
        <v>6123</v>
      </c>
      <c r="AY71" s="54">
        <f t="shared" si="2"/>
        <v>6</v>
      </c>
      <c r="AZ71" s="54">
        <f t="shared" si="3"/>
        <v>1110</v>
      </c>
      <c r="BA71" s="54">
        <f t="shared" si="4"/>
        <v>943</v>
      </c>
      <c r="BB71" s="41"/>
      <c r="BC71" s="41"/>
      <c r="BD71" s="41"/>
    </row>
    <row r="72" spans="1:56" s="2" customFormat="1">
      <c r="A72" s="42" t="s">
        <v>77</v>
      </c>
      <c r="B72" s="67">
        <v>0</v>
      </c>
      <c r="C72" s="59">
        <v>0</v>
      </c>
      <c r="D72" s="59">
        <v>0</v>
      </c>
      <c r="E72" s="59">
        <v>0</v>
      </c>
      <c r="F72" s="60">
        <v>1440</v>
      </c>
      <c r="G72" s="59">
        <v>0</v>
      </c>
      <c r="H72" s="73">
        <v>0</v>
      </c>
      <c r="I72" s="73">
        <v>0</v>
      </c>
      <c r="J72" s="68">
        <v>0</v>
      </c>
      <c r="K72" s="68">
        <v>0</v>
      </c>
      <c r="L72" s="68">
        <v>0</v>
      </c>
      <c r="M72" s="68">
        <v>0</v>
      </c>
      <c r="N72" s="63">
        <v>184</v>
      </c>
      <c r="O72" s="62"/>
      <c r="P72" s="62"/>
      <c r="Q72" s="62"/>
      <c r="R72" s="49">
        <v>2193</v>
      </c>
      <c r="S72" s="64">
        <v>1</v>
      </c>
      <c r="T72" s="64">
        <v>11</v>
      </c>
      <c r="U72" s="64">
        <v>11</v>
      </c>
      <c r="V72" s="68">
        <v>0</v>
      </c>
      <c r="W72" s="68">
        <v>0</v>
      </c>
      <c r="X72" s="68">
        <v>0</v>
      </c>
      <c r="Y72" s="68">
        <v>0</v>
      </c>
      <c r="Z72" s="64">
        <v>905</v>
      </c>
      <c r="AA72" s="64">
        <v>0</v>
      </c>
      <c r="AB72" s="64">
        <v>0</v>
      </c>
      <c r="AC72" s="64">
        <v>0</v>
      </c>
      <c r="AD72" s="66">
        <v>3219</v>
      </c>
      <c r="AE72" s="66">
        <v>7</v>
      </c>
      <c r="AF72" s="66">
        <v>1964</v>
      </c>
      <c r="AG72" s="66">
        <v>1840</v>
      </c>
      <c r="AH72" s="84">
        <v>0</v>
      </c>
      <c r="AI72" s="84">
        <v>0</v>
      </c>
      <c r="AJ72" s="84">
        <v>0</v>
      </c>
      <c r="AK72" s="84">
        <v>0</v>
      </c>
      <c r="AL72" s="85"/>
      <c r="AM72" s="85"/>
      <c r="AN72" s="85"/>
      <c r="AO72" s="85"/>
      <c r="AP72" s="46">
        <v>10</v>
      </c>
      <c r="AQ72" s="62">
        <v>0</v>
      </c>
      <c r="AR72" s="62">
        <v>0</v>
      </c>
      <c r="AS72" s="62">
        <v>0</v>
      </c>
      <c r="AT72" s="67">
        <v>114</v>
      </c>
      <c r="AU72" s="53">
        <v>0</v>
      </c>
      <c r="AV72" s="53">
        <v>0</v>
      </c>
      <c r="AW72" s="53">
        <v>0</v>
      </c>
      <c r="AX72" s="54">
        <f t="shared" si="1"/>
        <v>8065</v>
      </c>
      <c r="AY72" s="54">
        <f t="shared" si="2"/>
        <v>8</v>
      </c>
      <c r="AZ72" s="54">
        <f t="shared" si="3"/>
        <v>1975</v>
      </c>
      <c r="BA72" s="54">
        <f t="shared" si="4"/>
        <v>1851</v>
      </c>
      <c r="BB72" s="41"/>
      <c r="BC72" s="41"/>
      <c r="BD72" s="41"/>
    </row>
    <row r="73" spans="1:56">
      <c r="A73" s="42" t="s">
        <v>78</v>
      </c>
      <c r="B73" s="67">
        <v>0</v>
      </c>
      <c r="C73" s="59">
        <v>0</v>
      </c>
      <c r="D73" s="59">
        <v>0</v>
      </c>
      <c r="E73" s="59">
        <v>0</v>
      </c>
      <c r="F73" s="60">
        <v>0</v>
      </c>
      <c r="G73" s="59">
        <v>0</v>
      </c>
      <c r="H73" s="73">
        <v>0</v>
      </c>
      <c r="I73" s="73">
        <v>0</v>
      </c>
      <c r="J73" s="85">
        <v>0</v>
      </c>
      <c r="K73" s="85">
        <v>0</v>
      </c>
      <c r="L73" s="85">
        <v>0</v>
      </c>
      <c r="M73" s="85">
        <v>0</v>
      </c>
      <c r="N73" s="63">
        <v>0</v>
      </c>
      <c r="O73" s="62"/>
      <c r="P73" s="62"/>
      <c r="Q73" s="62"/>
      <c r="R73" s="49">
        <v>2485</v>
      </c>
      <c r="S73" s="64">
        <v>0</v>
      </c>
      <c r="T73" s="64">
        <v>0</v>
      </c>
      <c r="U73" s="64">
        <v>0</v>
      </c>
      <c r="V73" s="68">
        <v>0</v>
      </c>
      <c r="W73" s="68">
        <v>0</v>
      </c>
      <c r="X73" s="68">
        <v>0</v>
      </c>
      <c r="Y73" s="68">
        <v>0</v>
      </c>
      <c r="Z73" s="64">
        <v>92</v>
      </c>
      <c r="AA73" s="64">
        <v>0</v>
      </c>
      <c r="AB73" s="64">
        <v>0</v>
      </c>
      <c r="AC73" s="64">
        <v>0</v>
      </c>
      <c r="AD73" s="66">
        <v>6966</v>
      </c>
      <c r="AE73" s="66">
        <v>1</v>
      </c>
      <c r="AF73" s="66">
        <v>257</v>
      </c>
      <c r="AG73" s="66">
        <v>171</v>
      </c>
      <c r="AH73" s="84">
        <v>0</v>
      </c>
      <c r="AI73" s="84">
        <v>0</v>
      </c>
      <c r="AJ73" s="84">
        <v>0</v>
      </c>
      <c r="AK73" s="84">
        <v>0</v>
      </c>
      <c r="AL73" s="85"/>
      <c r="AM73" s="85"/>
      <c r="AN73" s="85"/>
      <c r="AO73" s="85"/>
      <c r="AP73" s="46">
        <v>0</v>
      </c>
      <c r="AQ73" s="62">
        <v>0</v>
      </c>
      <c r="AR73" s="62">
        <v>0</v>
      </c>
      <c r="AS73" s="62">
        <v>0</v>
      </c>
      <c r="AT73" s="67">
        <v>1163</v>
      </c>
      <c r="AU73" s="53">
        <v>0</v>
      </c>
      <c r="AV73" s="53">
        <v>0</v>
      </c>
      <c r="AW73" s="53">
        <v>0</v>
      </c>
      <c r="AX73" s="54">
        <f t="shared" si="1"/>
        <v>10706</v>
      </c>
      <c r="AY73" s="54">
        <f t="shared" si="2"/>
        <v>1</v>
      </c>
      <c r="AZ73" s="54">
        <f t="shared" si="3"/>
        <v>257</v>
      </c>
      <c r="BA73" s="54">
        <f t="shared" si="4"/>
        <v>171</v>
      </c>
      <c r="BB73" s="10"/>
      <c r="BC73" s="10"/>
      <c r="BD73" s="10"/>
    </row>
    <row r="74" spans="1:56">
      <c r="A74" s="95" t="s">
        <v>79</v>
      </c>
      <c r="B74" s="67">
        <v>0</v>
      </c>
      <c r="C74" s="59">
        <v>0</v>
      </c>
      <c r="D74" s="59">
        <v>0</v>
      </c>
      <c r="E74" s="59">
        <v>0</v>
      </c>
      <c r="F74" s="60">
        <v>0</v>
      </c>
      <c r="G74" s="59">
        <v>0</v>
      </c>
      <c r="H74" s="73">
        <v>0</v>
      </c>
      <c r="I74" s="73">
        <v>0</v>
      </c>
      <c r="J74" s="85">
        <v>0</v>
      </c>
      <c r="K74" s="85">
        <v>0</v>
      </c>
      <c r="L74" s="85">
        <v>0</v>
      </c>
      <c r="M74" s="85">
        <v>0</v>
      </c>
      <c r="N74" s="63">
        <v>0</v>
      </c>
      <c r="O74" s="62"/>
      <c r="P74" s="62"/>
      <c r="Q74" s="62"/>
      <c r="R74" s="96"/>
      <c r="S74" s="64">
        <v>0</v>
      </c>
      <c r="T74" s="64">
        <v>0</v>
      </c>
      <c r="U74" s="64">
        <v>0</v>
      </c>
      <c r="V74" s="68">
        <v>0</v>
      </c>
      <c r="W74" s="68">
        <v>0</v>
      </c>
      <c r="X74" s="68">
        <v>0</v>
      </c>
      <c r="Y74" s="68">
        <v>0</v>
      </c>
      <c r="Z74" s="64">
        <v>121</v>
      </c>
      <c r="AA74" s="64">
        <v>0</v>
      </c>
      <c r="AB74" s="64">
        <v>0</v>
      </c>
      <c r="AC74" s="64">
        <v>0</v>
      </c>
      <c r="AD74" s="66">
        <v>836</v>
      </c>
      <c r="AE74" s="66">
        <v>2</v>
      </c>
      <c r="AF74" s="66">
        <v>377</v>
      </c>
      <c r="AG74" s="66">
        <v>239</v>
      </c>
      <c r="AH74" s="84">
        <v>0</v>
      </c>
      <c r="AI74" s="84">
        <v>0</v>
      </c>
      <c r="AJ74" s="84">
        <v>0</v>
      </c>
      <c r="AK74" s="84">
        <v>0</v>
      </c>
      <c r="AL74" s="85"/>
      <c r="AM74" s="85"/>
      <c r="AN74" s="85"/>
      <c r="AO74" s="85"/>
      <c r="AP74" s="46">
        <v>32</v>
      </c>
      <c r="AQ74" s="62">
        <v>0</v>
      </c>
      <c r="AR74" s="62">
        <v>0</v>
      </c>
      <c r="AS74" s="62">
        <v>0</v>
      </c>
      <c r="AT74" s="83">
        <v>56</v>
      </c>
      <c r="AU74" s="53">
        <v>0</v>
      </c>
      <c r="AV74" s="53">
        <v>0</v>
      </c>
      <c r="AW74" s="53">
        <v>0</v>
      </c>
      <c r="AX74" s="54">
        <f t="shared" si="1"/>
        <v>1045</v>
      </c>
      <c r="AY74" s="54">
        <f t="shared" si="2"/>
        <v>2</v>
      </c>
      <c r="AZ74" s="54">
        <f t="shared" si="3"/>
        <v>377</v>
      </c>
      <c r="BA74" s="54">
        <f t="shared" si="4"/>
        <v>239</v>
      </c>
      <c r="BB74" s="10"/>
      <c r="BC74" s="10"/>
      <c r="BD74" s="10"/>
    </row>
    <row r="75" spans="1:56">
      <c r="A75" s="95" t="s">
        <v>80</v>
      </c>
      <c r="B75" s="67">
        <v>2</v>
      </c>
      <c r="C75" s="59">
        <v>0</v>
      </c>
      <c r="D75" s="59">
        <v>0</v>
      </c>
      <c r="E75" s="59">
        <v>0</v>
      </c>
      <c r="F75" s="60">
        <v>3</v>
      </c>
      <c r="G75" s="59">
        <v>0</v>
      </c>
      <c r="H75" s="73">
        <v>0</v>
      </c>
      <c r="I75" s="73">
        <v>0</v>
      </c>
      <c r="J75" s="68">
        <v>0</v>
      </c>
      <c r="K75" s="68">
        <v>0</v>
      </c>
      <c r="L75" s="68">
        <v>0</v>
      </c>
      <c r="M75" s="68">
        <v>0</v>
      </c>
      <c r="N75" s="81">
        <v>9</v>
      </c>
      <c r="O75" s="62"/>
      <c r="P75" s="62"/>
      <c r="Q75" s="62"/>
      <c r="R75" s="96"/>
      <c r="S75" s="64">
        <v>4</v>
      </c>
      <c r="T75" s="64">
        <v>84</v>
      </c>
      <c r="U75" s="64">
        <v>76</v>
      </c>
      <c r="V75" s="68">
        <v>0</v>
      </c>
      <c r="W75" s="68">
        <v>0</v>
      </c>
      <c r="X75" s="68">
        <v>0</v>
      </c>
      <c r="Y75" s="68">
        <v>0</v>
      </c>
      <c r="Z75" s="64">
        <v>387</v>
      </c>
      <c r="AA75" s="64">
        <v>0</v>
      </c>
      <c r="AB75" s="64">
        <v>0</v>
      </c>
      <c r="AC75" s="64">
        <v>0</v>
      </c>
      <c r="AD75" s="66">
        <v>992</v>
      </c>
      <c r="AE75" s="66">
        <v>6</v>
      </c>
      <c r="AF75" s="66">
        <v>1016</v>
      </c>
      <c r="AG75" s="66">
        <v>499</v>
      </c>
      <c r="AH75" s="84">
        <v>0</v>
      </c>
      <c r="AI75" s="84">
        <v>0</v>
      </c>
      <c r="AJ75" s="84">
        <v>0</v>
      </c>
      <c r="AK75" s="84">
        <v>0</v>
      </c>
      <c r="AL75" s="85"/>
      <c r="AM75" s="85"/>
      <c r="AN75" s="85"/>
      <c r="AO75" s="85"/>
      <c r="AP75" s="46">
        <v>0</v>
      </c>
      <c r="AQ75" s="62">
        <v>0</v>
      </c>
      <c r="AR75" s="62">
        <v>0</v>
      </c>
      <c r="AS75" s="62">
        <v>0</v>
      </c>
      <c r="AT75" s="83">
        <v>346</v>
      </c>
      <c r="AU75" s="53">
        <v>1</v>
      </c>
      <c r="AV75" s="53">
        <v>135</v>
      </c>
      <c r="AW75" s="53">
        <v>135</v>
      </c>
      <c r="AX75" s="54">
        <f t="shared" si="1"/>
        <v>1739</v>
      </c>
      <c r="AY75" s="54">
        <f t="shared" si="2"/>
        <v>11</v>
      </c>
      <c r="AZ75" s="54">
        <f t="shared" si="3"/>
        <v>1235</v>
      </c>
      <c r="BA75" s="54">
        <f t="shared" si="4"/>
        <v>710</v>
      </c>
      <c r="BB75" s="10"/>
      <c r="BC75" s="10"/>
      <c r="BD75" s="10"/>
    </row>
    <row r="76" spans="1:56">
      <c r="A76" s="42" t="s">
        <v>81</v>
      </c>
      <c r="B76" s="67">
        <v>0</v>
      </c>
      <c r="C76" s="59">
        <v>0</v>
      </c>
      <c r="D76" s="59">
        <v>0</v>
      </c>
      <c r="E76" s="59">
        <v>0</v>
      </c>
      <c r="F76" s="60">
        <v>0</v>
      </c>
      <c r="G76" s="59">
        <v>0</v>
      </c>
      <c r="H76" s="73">
        <v>0</v>
      </c>
      <c r="I76" s="73">
        <v>0</v>
      </c>
      <c r="J76" s="68">
        <v>0</v>
      </c>
      <c r="K76" s="68">
        <v>0</v>
      </c>
      <c r="L76" s="68">
        <v>0</v>
      </c>
      <c r="M76" s="68">
        <v>0</v>
      </c>
      <c r="N76" s="63">
        <v>3583</v>
      </c>
      <c r="O76" s="62"/>
      <c r="P76" s="62"/>
      <c r="Q76" s="62"/>
      <c r="R76" s="49">
        <v>7727</v>
      </c>
      <c r="S76" s="64"/>
      <c r="T76" s="64"/>
      <c r="U76" s="64"/>
      <c r="V76" s="68">
        <v>0</v>
      </c>
      <c r="W76" s="68">
        <v>0</v>
      </c>
      <c r="X76" s="68">
        <v>0</v>
      </c>
      <c r="Y76" s="68">
        <v>0</v>
      </c>
      <c r="Z76" s="64">
        <v>3245</v>
      </c>
      <c r="AA76" s="64">
        <v>0</v>
      </c>
      <c r="AB76" s="64">
        <v>0</v>
      </c>
      <c r="AC76" s="64">
        <v>0</v>
      </c>
      <c r="AD76" s="66">
        <v>13674</v>
      </c>
      <c r="AE76" s="66">
        <v>30</v>
      </c>
      <c r="AF76" s="66">
        <v>8121</v>
      </c>
      <c r="AG76" s="66">
        <v>4769</v>
      </c>
      <c r="AH76" s="84">
        <v>0</v>
      </c>
      <c r="AI76" s="84">
        <v>0</v>
      </c>
      <c r="AJ76" s="84">
        <v>0</v>
      </c>
      <c r="AK76" s="84">
        <v>0</v>
      </c>
      <c r="AL76" s="85"/>
      <c r="AM76" s="85"/>
      <c r="AN76" s="85"/>
      <c r="AO76" s="85"/>
      <c r="AP76" s="46">
        <v>0</v>
      </c>
      <c r="AQ76" s="62">
        <v>0</v>
      </c>
      <c r="AR76" s="62">
        <v>0</v>
      </c>
      <c r="AS76" s="62">
        <v>0</v>
      </c>
      <c r="AT76" s="67">
        <v>1579</v>
      </c>
      <c r="AU76" s="53">
        <v>2</v>
      </c>
      <c r="AV76" s="53">
        <v>0</v>
      </c>
      <c r="AW76" s="53">
        <v>0</v>
      </c>
      <c r="AX76" s="54">
        <f t="shared" ref="AX76:AX89" si="5">SUM(B76,F76,J76,N76,R76,V76,Z76,AD76,AH76,AL76,AP76,AT76)</f>
        <v>29808</v>
      </c>
      <c r="AY76" s="54">
        <f t="shared" ref="AY76:AY89" si="6">SUM(C76,G76,K76,O76,S76,W76,AA76,AE76,AI76,AM76,AQ76,AU76)</f>
        <v>32</v>
      </c>
      <c r="AZ76" s="54">
        <f t="shared" ref="AZ76:AZ89" si="7">SUM(D76,H76,L76,P76,T76,X76,AB76,AF76,AJ76,AN76,AR76,AV76)</f>
        <v>8121</v>
      </c>
      <c r="BA76" s="54">
        <f t="shared" ref="BA76:BA89" si="8">SUM(E76,I76,M76,Q76,U76,Y76,AC76,AG76,AK76,AO76,AS76,AW76)</f>
        <v>4769</v>
      </c>
      <c r="BB76" s="10"/>
      <c r="BC76" s="10"/>
      <c r="BD76" s="10"/>
    </row>
    <row r="77" spans="1:56" s="2" customFormat="1">
      <c r="A77" s="107" t="s">
        <v>24</v>
      </c>
      <c r="B77" s="108">
        <v>833</v>
      </c>
      <c r="C77" s="108">
        <v>0</v>
      </c>
      <c r="D77" s="108">
        <v>0</v>
      </c>
      <c r="E77" s="108">
        <v>0</v>
      </c>
      <c r="F77" s="109">
        <v>1444</v>
      </c>
      <c r="G77" s="110">
        <v>0</v>
      </c>
      <c r="H77" s="111">
        <v>0</v>
      </c>
      <c r="I77" s="111">
        <v>0</v>
      </c>
      <c r="J77" s="112">
        <v>0</v>
      </c>
      <c r="K77" s="112">
        <v>0</v>
      </c>
      <c r="L77" s="112">
        <v>0</v>
      </c>
      <c r="M77" s="112">
        <v>0</v>
      </c>
      <c r="N77" s="113">
        <v>3776</v>
      </c>
      <c r="O77" s="114">
        <v>0</v>
      </c>
      <c r="P77" s="114">
        <v>0</v>
      </c>
      <c r="Q77" s="114">
        <v>0</v>
      </c>
      <c r="R77" s="124">
        <v>56790</v>
      </c>
      <c r="S77" s="116">
        <v>6</v>
      </c>
      <c r="T77" s="116">
        <v>164</v>
      </c>
      <c r="U77" s="116">
        <v>156</v>
      </c>
      <c r="V77" s="117">
        <v>0</v>
      </c>
      <c r="W77" s="117">
        <v>0</v>
      </c>
      <c r="X77" s="117">
        <v>0</v>
      </c>
      <c r="Y77" s="117">
        <v>0</v>
      </c>
      <c r="Z77" s="118">
        <v>109111</v>
      </c>
      <c r="AA77" s="118">
        <v>0</v>
      </c>
      <c r="AB77" s="118">
        <v>0</v>
      </c>
      <c r="AC77" s="118">
        <v>0</v>
      </c>
      <c r="AD77" s="110">
        <v>28626</v>
      </c>
      <c r="AE77" s="110">
        <v>50</v>
      </c>
      <c r="AF77" s="110">
        <v>12508</v>
      </c>
      <c r="AG77" s="110">
        <v>8007</v>
      </c>
      <c r="AH77" s="120">
        <v>0</v>
      </c>
      <c r="AI77" s="120">
        <v>0</v>
      </c>
      <c r="AJ77" s="120">
        <v>0</v>
      </c>
      <c r="AK77" s="120">
        <v>0</v>
      </c>
      <c r="AL77" s="121"/>
      <c r="AM77" s="121"/>
      <c r="AN77" s="121"/>
      <c r="AO77" s="121"/>
      <c r="AP77" s="118">
        <v>42</v>
      </c>
      <c r="AQ77" s="118">
        <v>0</v>
      </c>
      <c r="AR77" s="118">
        <v>0</v>
      </c>
      <c r="AS77" s="118">
        <v>0</v>
      </c>
      <c r="AT77" s="108">
        <v>4108</v>
      </c>
      <c r="AU77" s="108">
        <v>5</v>
      </c>
      <c r="AV77" s="108">
        <v>793</v>
      </c>
      <c r="AW77" s="108">
        <v>793</v>
      </c>
      <c r="AX77" s="122">
        <f t="shared" si="5"/>
        <v>204730</v>
      </c>
      <c r="AY77" s="122">
        <f t="shared" si="6"/>
        <v>61</v>
      </c>
      <c r="AZ77" s="122">
        <f t="shared" si="7"/>
        <v>13465</v>
      </c>
      <c r="BA77" s="122">
        <f t="shared" si="8"/>
        <v>8956</v>
      </c>
      <c r="BB77" s="123"/>
      <c r="BC77" s="123"/>
      <c r="BD77" s="123"/>
    </row>
    <row r="78" spans="1:56">
      <c r="A78" s="35" t="s">
        <v>82</v>
      </c>
      <c r="B78" s="92"/>
      <c r="C78" s="92"/>
      <c r="D78" s="92"/>
      <c r="E78" s="92"/>
      <c r="F78" s="92"/>
      <c r="G78" s="92"/>
      <c r="H78" s="92"/>
      <c r="I78" s="92"/>
      <c r="J78" s="92"/>
      <c r="K78" s="92"/>
      <c r="L78" s="92"/>
      <c r="M78" s="92"/>
      <c r="N78" s="92"/>
      <c r="O78" s="92"/>
      <c r="P78" s="92"/>
      <c r="Q78" s="92"/>
      <c r="R78" s="98"/>
      <c r="S78" s="40"/>
      <c r="T78" s="40"/>
      <c r="U78" s="40"/>
      <c r="V78" s="92"/>
      <c r="W78" s="92"/>
      <c r="X78" s="92"/>
      <c r="Y78" s="92"/>
      <c r="Z78" s="71"/>
      <c r="AA78" s="71"/>
      <c r="AB78" s="71"/>
      <c r="AC78" s="71"/>
      <c r="AD78" s="71"/>
      <c r="AE78" s="71"/>
      <c r="AF78" s="71"/>
      <c r="AG78" s="71"/>
      <c r="AH78" s="72"/>
      <c r="AI78" s="92"/>
      <c r="AJ78" s="92"/>
      <c r="AK78" s="92"/>
      <c r="AL78" s="92"/>
      <c r="AM78" s="92"/>
      <c r="AN78" s="92"/>
      <c r="AO78" s="92"/>
      <c r="AP78" s="92"/>
      <c r="AQ78" s="92"/>
      <c r="AR78" s="92"/>
      <c r="AS78" s="92"/>
      <c r="AT78" s="58"/>
      <c r="AU78" s="40"/>
      <c r="AV78" s="40"/>
      <c r="AW78" s="40"/>
      <c r="AX78" s="40"/>
      <c r="AY78" s="40"/>
      <c r="AZ78" s="40"/>
      <c r="BA78" s="40"/>
      <c r="BB78" s="10"/>
      <c r="BC78" s="10"/>
      <c r="BD78" s="10"/>
    </row>
    <row r="79" spans="1:56" s="2" customFormat="1">
      <c r="A79" s="42" t="s">
        <v>83</v>
      </c>
      <c r="B79" s="67">
        <v>833</v>
      </c>
      <c r="C79" s="59">
        <v>0</v>
      </c>
      <c r="D79" s="59">
        <v>0</v>
      </c>
      <c r="E79" s="59">
        <v>0</v>
      </c>
      <c r="F79" s="60">
        <v>1444</v>
      </c>
      <c r="G79" s="59">
        <v>0</v>
      </c>
      <c r="H79" s="73">
        <v>0</v>
      </c>
      <c r="I79" s="73">
        <v>0</v>
      </c>
      <c r="J79" s="97">
        <v>0</v>
      </c>
      <c r="K79" s="97">
        <v>0</v>
      </c>
      <c r="L79" s="97">
        <v>0</v>
      </c>
      <c r="M79" s="97">
        <v>0</v>
      </c>
      <c r="N79" s="63">
        <v>3767</v>
      </c>
      <c r="O79" s="62"/>
      <c r="P79" s="62"/>
      <c r="Q79" s="62"/>
      <c r="R79" s="49">
        <v>55623</v>
      </c>
      <c r="S79" s="64">
        <v>5</v>
      </c>
      <c r="T79" s="64">
        <v>120</v>
      </c>
      <c r="U79" s="64">
        <v>112</v>
      </c>
      <c r="V79" s="68">
        <v>0</v>
      </c>
      <c r="W79" s="68">
        <v>0</v>
      </c>
      <c r="X79" s="68">
        <v>0</v>
      </c>
      <c r="Y79" s="68">
        <v>0</v>
      </c>
      <c r="Z79" s="64">
        <v>108899</v>
      </c>
      <c r="AA79" s="64">
        <v>0</v>
      </c>
      <c r="AB79" s="64">
        <v>0</v>
      </c>
      <c r="AC79" s="64">
        <v>0</v>
      </c>
      <c r="AD79" s="66">
        <v>27740</v>
      </c>
      <c r="AE79" s="66">
        <v>44</v>
      </c>
      <c r="AF79" s="66">
        <v>12262</v>
      </c>
      <c r="AG79" s="66">
        <v>7853</v>
      </c>
      <c r="AH79" s="84">
        <v>0</v>
      </c>
      <c r="AI79" s="84">
        <v>0</v>
      </c>
      <c r="AJ79" s="84">
        <v>0</v>
      </c>
      <c r="AK79" s="84">
        <v>0</v>
      </c>
      <c r="AL79" s="85"/>
      <c r="AM79" s="85"/>
      <c r="AN79" s="85"/>
      <c r="AO79" s="85"/>
      <c r="AP79" s="46">
        <v>10</v>
      </c>
      <c r="AQ79" s="62">
        <v>0</v>
      </c>
      <c r="AR79" s="62">
        <v>0</v>
      </c>
      <c r="AS79" s="62">
        <v>0</v>
      </c>
      <c r="AT79" s="67">
        <v>3843</v>
      </c>
      <c r="AU79" s="59">
        <v>5</v>
      </c>
      <c r="AV79" s="59">
        <v>793</v>
      </c>
      <c r="AW79" s="59">
        <v>793</v>
      </c>
      <c r="AX79" s="54">
        <f t="shared" si="5"/>
        <v>202159</v>
      </c>
      <c r="AY79" s="54">
        <f t="shared" si="6"/>
        <v>54</v>
      </c>
      <c r="AZ79" s="54">
        <f t="shared" si="7"/>
        <v>13175</v>
      </c>
      <c r="BA79" s="54">
        <f t="shared" si="8"/>
        <v>8758</v>
      </c>
      <c r="BB79" s="41"/>
      <c r="BC79" s="41"/>
      <c r="BD79" s="41"/>
    </row>
    <row r="80" spans="1:56" s="2" customFormat="1">
      <c r="A80" s="42" t="s">
        <v>66</v>
      </c>
      <c r="B80" s="67">
        <v>0</v>
      </c>
      <c r="C80" s="59">
        <v>0</v>
      </c>
      <c r="D80" s="59">
        <v>0</v>
      </c>
      <c r="E80" s="59">
        <v>0</v>
      </c>
      <c r="F80" s="60">
        <v>0</v>
      </c>
      <c r="G80" s="59">
        <v>0</v>
      </c>
      <c r="H80" s="73">
        <v>0</v>
      </c>
      <c r="I80" s="73">
        <v>0</v>
      </c>
      <c r="J80" s="97">
        <v>0</v>
      </c>
      <c r="K80" s="97">
        <v>0</v>
      </c>
      <c r="L80" s="97">
        <v>0</v>
      </c>
      <c r="M80" s="97">
        <v>0</v>
      </c>
      <c r="N80" s="63"/>
      <c r="O80" s="62"/>
      <c r="P80" s="62"/>
      <c r="Q80" s="62"/>
      <c r="R80" s="49">
        <v>0</v>
      </c>
      <c r="S80" s="64">
        <v>0</v>
      </c>
      <c r="T80" s="64">
        <v>0</v>
      </c>
      <c r="U80" s="64">
        <v>0</v>
      </c>
      <c r="V80" s="68">
        <v>0</v>
      </c>
      <c r="W80" s="68">
        <v>0</v>
      </c>
      <c r="X80" s="68">
        <v>0</v>
      </c>
      <c r="Y80" s="68">
        <v>0</v>
      </c>
      <c r="Z80" s="64">
        <v>0</v>
      </c>
      <c r="AA80" s="64">
        <v>0</v>
      </c>
      <c r="AB80" s="64">
        <v>0</v>
      </c>
      <c r="AC80" s="64">
        <v>0</v>
      </c>
      <c r="AD80" s="66">
        <v>0</v>
      </c>
      <c r="AE80" s="66">
        <v>0</v>
      </c>
      <c r="AF80" s="66">
        <v>0</v>
      </c>
      <c r="AG80" s="66">
        <v>0</v>
      </c>
      <c r="AH80" s="84">
        <v>0</v>
      </c>
      <c r="AI80" s="84">
        <v>0</v>
      </c>
      <c r="AJ80" s="84">
        <v>0</v>
      </c>
      <c r="AK80" s="84">
        <v>0</v>
      </c>
      <c r="AL80" s="85"/>
      <c r="AM80" s="85"/>
      <c r="AN80" s="85"/>
      <c r="AO80" s="85"/>
      <c r="AP80" s="46">
        <v>0</v>
      </c>
      <c r="AQ80" s="62">
        <v>0</v>
      </c>
      <c r="AR80" s="62">
        <v>0</v>
      </c>
      <c r="AS80" s="62">
        <v>0</v>
      </c>
      <c r="AT80" s="59">
        <v>137</v>
      </c>
      <c r="AU80" s="59">
        <v>0</v>
      </c>
      <c r="AV80" s="59">
        <v>0</v>
      </c>
      <c r="AW80" s="59">
        <v>0</v>
      </c>
      <c r="AX80" s="54">
        <f t="shared" si="5"/>
        <v>137</v>
      </c>
      <c r="AY80" s="54">
        <f t="shared" si="6"/>
        <v>0</v>
      </c>
      <c r="AZ80" s="54">
        <f t="shared" si="7"/>
        <v>0</v>
      </c>
      <c r="BA80" s="54">
        <f t="shared" si="8"/>
        <v>0</v>
      </c>
      <c r="BB80" s="41"/>
      <c r="BC80" s="41"/>
      <c r="BD80" s="41"/>
    </row>
    <row r="81" spans="1:56">
      <c r="A81" s="42" t="s">
        <v>67</v>
      </c>
      <c r="B81" s="67">
        <v>0</v>
      </c>
      <c r="C81" s="59">
        <v>0</v>
      </c>
      <c r="D81" s="59">
        <v>0</v>
      </c>
      <c r="E81" s="59">
        <v>0</v>
      </c>
      <c r="F81" s="60">
        <v>0</v>
      </c>
      <c r="G81" s="59">
        <v>0</v>
      </c>
      <c r="H81" s="73">
        <v>0</v>
      </c>
      <c r="I81" s="73">
        <v>0</v>
      </c>
      <c r="J81" s="97">
        <v>0</v>
      </c>
      <c r="K81" s="97">
        <v>0</v>
      </c>
      <c r="L81" s="97">
        <v>0</v>
      </c>
      <c r="M81" s="97">
        <v>0</v>
      </c>
      <c r="N81" s="63">
        <v>9</v>
      </c>
      <c r="O81" s="62"/>
      <c r="P81" s="62"/>
      <c r="Q81" s="62"/>
      <c r="R81" s="49">
        <v>1167</v>
      </c>
      <c r="S81" s="64">
        <v>1</v>
      </c>
      <c r="T81" s="64">
        <v>44</v>
      </c>
      <c r="U81" s="64">
        <v>44</v>
      </c>
      <c r="V81" s="68">
        <v>0</v>
      </c>
      <c r="W81" s="68">
        <v>0</v>
      </c>
      <c r="X81" s="68">
        <v>0</v>
      </c>
      <c r="Y81" s="68">
        <v>0</v>
      </c>
      <c r="Z81" s="64">
        <v>213</v>
      </c>
      <c r="AA81" s="64">
        <v>0</v>
      </c>
      <c r="AB81" s="64">
        <v>0</v>
      </c>
      <c r="AC81" s="64">
        <v>0</v>
      </c>
      <c r="AD81" s="66">
        <v>886</v>
      </c>
      <c r="AE81" s="66">
        <v>6</v>
      </c>
      <c r="AF81" s="66">
        <v>246</v>
      </c>
      <c r="AG81" s="66">
        <v>154</v>
      </c>
      <c r="AH81" s="84">
        <v>0</v>
      </c>
      <c r="AI81" s="84">
        <v>0</v>
      </c>
      <c r="AJ81" s="84">
        <v>0</v>
      </c>
      <c r="AK81" s="84">
        <v>0</v>
      </c>
      <c r="AL81" s="85"/>
      <c r="AM81" s="85"/>
      <c r="AN81" s="85"/>
      <c r="AO81" s="85"/>
      <c r="AP81" s="46">
        <v>32</v>
      </c>
      <c r="AQ81" s="62">
        <v>0</v>
      </c>
      <c r="AR81" s="62">
        <v>0</v>
      </c>
      <c r="AS81" s="62">
        <v>0</v>
      </c>
      <c r="AT81" s="59">
        <v>128</v>
      </c>
      <c r="AU81" s="59">
        <v>0</v>
      </c>
      <c r="AV81" s="59">
        <v>0</v>
      </c>
      <c r="AW81" s="59">
        <v>0</v>
      </c>
      <c r="AX81" s="54">
        <f t="shared" si="5"/>
        <v>2435</v>
      </c>
      <c r="AY81" s="54">
        <f t="shared" si="6"/>
        <v>7</v>
      </c>
      <c r="AZ81" s="54">
        <f t="shared" si="7"/>
        <v>290</v>
      </c>
      <c r="BA81" s="54">
        <f t="shared" si="8"/>
        <v>198</v>
      </c>
      <c r="BB81" s="10"/>
      <c r="BC81" s="10"/>
      <c r="BD81" s="10"/>
    </row>
    <row r="82" spans="1:56">
      <c r="A82" s="42" t="s">
        <v>68</v>
      </c>
      <c r="B82" s="67">
        <v>0</v>
      </c>
      <c r="C82" s="59">
        <v>0</v>
      </c>
      <c r="D82" s="59">
        <v>0</v>
      </c>
      <c r="E82" s="59">
        <v>0</v>
      </c>
      <c r="F82" s="60">
        <v>0</v>
      </c>
      <c r="G82" s="59">
        <v>0</v>
      </c>
      <c r="H82" s="73">
        <v>0</v>
      </c>
      <c r="I82" s="73">
        <v>0</v>
      </c>
      <c r="J82" s="97">
        <v>0</v>
      </c>
      <c r="K82" s="97">
        <v>0</v>
      </c>
      <c r="L82" s="97">
        <v>0</v>
      </c>
      <c r="M82" s="97">
        <v>0</v>
      </c>
      <c r="N82" s="63"/>
      <c r="O82" s="62"/>
      <c r="P82" s="62"/>
      <c r="Q82" s="62"/>
      <c r="R82" s="49">
        <v>0</v>
      </c>
      <c r="S82" s="64">
        <v>0</v>
      </c>
      <c r="T82" s="64">
        <v>0</v>
      </c>
      <c r="U82" s="64">
        <v>0</v>
      </c>
      <c r="V82" s="68">
        <v>0</v>
      </c>
      <c r="W82" s="68">
        <v>0</v>
      </c>
      <c r="X82" s="68">
        <v>0</v>
      </c>
      <c r="Y82" s="68">
        <v>0</v>
      </c>
      <c r="Z82" s="64">
        <v>0</v>
      </c>
      <c r="AA82" s="64">
        <v>0</v>
      </c>
      <c r="AB82" s="64">
        <v>0</v>
      </c>
      <c r="AC82" s="64">
        <v>0</v>
      </c>
      <c r="AD82" s="66">
        <v>0</v>
      </c>
      <c r="AE82" s="66">
        <v>0</v>
      </c>
      <c r="AF82" s="66">
        <v>0</v>
      </c>
      <c r="AG82" s="66">
        <v>0</v>
      </c>
      <c r="AH82" s="84">
        <v>0</v>
      </c>
      <c r="AI82" s="84">
        <v>0</v>
      </c>
      <c r="AJ82" s="84">
        <v>0</v>
      </c>
      <c r="AK82" s="84">
        <v>0</v>
      </c>
      <c r="AL82" s="85"/>
      <c r="AM82" s="85"/>
      <c r="AN82" s="85"/>
      <c r="AO82" s="85"/>
      <c r="AP82" s="46">
        <v>0</v>
      </c>
      <c r="AQ82" s="62">
        <v>0</v>
      </c>
      <c r="AR82" s="62">
        <v>0</v>
      </c>
      <c r="AS82" s="62">
        <v>0</v>
      </c>
      <c r="AT82" s="59">
        <v>0</v>
      </c>
      <c r="AU82" s="59">
        <v>0</v>
      </c>
      <c r="AV82" s="59">
        <v>0</v>
      </c>
      <c r="AW82" s="59">
        <v>0</v>
      </c>
      <c r="AX82" s="54">
        <f t="shared" si="5"/>
        <v>0</v>
      </c>
      <c r="AY82" s="54">
        <f t="shared" si="6"/>
        <v>0</v>
      </c>
      <c r="AZ82" s="54">
        <f t="shared" si="7"/>
        <v>0</v>
      </c>
      <c r="BA82" s="54">
        <f t="shared" si="8"/>
        <v>0</v>
      </c>
      <c r="BB82" s="10"/>
      <c r="BC82" s="10"/>
      <c r="BD82" s="10"/>
    </row>
    <row r="83" spans="1:56" s="2" customFormat="1">
      <c r="A83" s="107" t="s">
        <v>24</v>
      </c>
      <c r="B83" s="108">
        <v>833</v>
      </c>
      <c r="C83" s="108">
        <v>0</v>
      </c>
      <c r="D83" s="108">
        <v>0</v>
      </c>
      <c r="E83" s="108">
        <v>0</v>
      </c>
      <c r="F83" s="109">
        <v>1444</v>
      </c>
      <c r="G83" s="110">
        <v>0</v>
      </c>
      <c r="H83" s="111">
        <v>0</v>
      </c>
      <c r="I83" s="111">
        <v>0</v>
      </c>
      <c r="J83" s="112">
        <v>0</v>
      </c>
      <c r="K83" s="112">
        <v>0</v>
      </c>
      <c r="L83" s="112">
        <v>0</v>
      </c>
      <c r="M83" s="112">
        <v>0</v>
      </c>
      <c r="N83" s="113">
        <v>3776</v>
      </c>
      <c r="O83" s="114">
        <v>0</v>
      </c>
      <c r="P83" s="114">
        <v>0</v>
      </c>
      <c r="Q83" s="114">
        <v>0</v>
      </c>
      <c r="R83" s="124">
        <v>56790</v>
      </c>
      <c r="S83" s="116">
        <v>6</v>
      </c>
      <c r="T83" s="116">
        <v>164</v>
      </c>
      <c r="U83" s="116">
        <v>156</v>
      </c>
      <c r="V83" s="117">
        <v>0</v>
      </c>
      <c r="W83" s="117">
        <v>0</v>
      </c>
      <c r="X83" s="117">
        <v>0</v>
      </c>
      <c r="Y83" s="117">
        <v>0</v>
      </c>
      <c r="Z83" s="118">
        <v>109111</v>
      </c>
      <c r="AA83" s="118">
        <v>0</v>
      </c>
      <c r="AB83" s="118">
        <v>0</v>
      </c>
      <c r="AC83" s="118">
        <v>0</v>
      </c>
      <c r="AD83" s="119">
        <v>28626</v>
      </c>
      <c r="AE83" s="119">
        <v>50</v>
      </c>
      <c r="AF83" s="119">
        <v>12508</v>
      </c>
      <c r="AG83" s="119">
        <v>8007</v>
      </c>
      <c r="AH83" s="120">
        <v>0</v>
      </c>
      <c r="AI83" s="120">
        <v>0</v>
      </c>
      <c r="AJ83" s="120">
        <v>0</v>
      </c>
      <c r="AK83" s="120">
        <v>0</v>
      </c>
      <c r="AL83" s="121"/>
      <c r="AM83" s="121"/>
      <c r="AN83" s="121"/>
      <c r="AO83" s="121"/>
      <c r="AP83" s="118">
        <v>42</v>
      </c>
      <c r="AQ83" s="118">
        <v>0</v>
      </c>
      <c r="AR83" s="118">
        <v>0</v>
      </c>
      <c r="AS83" s="118">
        <v>0</v>
      </c>
      <c r="AT83" s="108">
        <v>4108</v>
      </c>
      <c r="AU83" s="108">
        <v>5</v>
      </c>
      <c r="AV83" s="108">
        <v>793</v>
      </c>
      <c r="AW83" s="108">
        <v>793</v>
      </c>
      <c r="AX83" s="122">
        <f t="shared" si="5"/>
        <v>204730</v>
      </c>
      <c r="AY83" s="122">
        <f t="shared" si="6"/>
        <v>61</v>
      </c>
      <c r="AZ83" s="122">
        <f t="shared" si="7"/>
        <v>13465</v>
      </c>
      <c r="BA83" s="122">
        <f t="shared" si="8"/>
        <v>8956</v>
      </c>
      <c r="BB83" s="123"/>
      <c r="BC83" s="123"/>
      <c r="BD83" s="123"/>
    </row>
    <row r="84" spans="1:56">
      <c r="A84" s="35" t="s">
        <v>84</v>
      </c>
      <c r="B84" s="92"/>
      <c r="C84" s="92"/>
      <c r="D84" s="92"/>
      <c r="E84" s="92"/>
      <c r="F84" s="92"/>
      <c r="G84" s="92"/>
      <c r="H84" s="92"/>
      <c r="I84" s="92"/>
      <c r="J84" s="92"/>
      <c r="K84" s="92"/>
      <c r="L84" s="92"/>
      <c r="M84" s="92"/>
      <c r="N84" s="92"/>
      <c r="O84" s="92"/>
      <c r="P84" s="92"/>
      <c r="Q84" s="92"/>
      <c r="R84" s="92"/>
      <c r="S84" s="92"/>
      <c r="T84" s="92"/>
      <c r="U84" s="92"/>
      <c r="V84" s="92"/>
      <c r="W84" s="92"/>
      <c r="X84" s="92"/>
      <c r="Y84" s="92"/>
      <c r="Z84" s="71"/>
      <c r="AA84" s="71"/>
      <c r="AB84" s="71"/>
      <c r="AC84" s="71"/>
      <c r="AD84" s="71"/>
      <c r="AE84" s="71"/>
      <c r="AF84" s="71"/>
      <c r="AG84" s="71"/>
      <c r="AH84" s="72"/>
      <c r="AI84" s="92"/>
      <c r="AJ84" s="92"/>
      <c r="AK84" s="92"/>
      <c r="AL84" s="92"/>
      <c r="AM84" s="92"/>
      <c r="AN84" s="92"/>
      <c r="AO84" s="92"/>
      <c r="AP84" s="92"/>
      <c r="AQ84" s="92"/>
      <c r="AR84" s="92"/>
      <c r="AS84" s="92"/>
      <c r="AT84" s="58"/>
      <c r="AU84" s="40"/>
      <c r="AV84" s="40"/>
      <c r="AW84" s="40"/>
      <c r="AX84" s="40"/>
      <c r="AY84" s="40"/>
      <c r="AZ84" s="40"/>
      <c r="BA84" s="40"/>
      <c r="BB84" s="10"/>
      <c r="BC84" s="10"/>
      <c r="BD84" s="10"/>
    </row>
    <row r="85" spans="1:56" s="2" customFormat="1">
      <c r="A85" s="91" t="s">
        <v>85</v>
      </c>
      <c r="B85" s="67">
        <v>831</v>
      </c>
      <c r="C85" s="59">
        <v>0</v>
      </c>
      <c r="D85" s="59">
        <v>0</v>
      </c>
      <c r="E85" s="59">
        <v>0</v>
      </c>
      <c r="F85" s="60">
        <v>1444</v>
      </c>
      <c r="G85" s="59">
        <v>0</v>
      </c>
      <c r="H85" s="73">
        <v>0</v>
      </c>
      <c r="I85" s="73">
        <v>0</v>
      </c>
      <c r="J85" s="97">
        <v>0</v>
      </c>
      <c r="K85" s="97">
        <v>0</v>
      </c>
      <c r="L85" s="97">
        <v>0</v>
      </c>
      <c r="M85" s="97">
        <v>0</v>
      </c>
      <c r="N85" s="63">
        <v>3776</v>
      </c>
      <c r="O85" s="62"/>
      <c r="P85" s="62"/>
      <c r="Q85" s="62"/>
      <c r="R85" s="99">
        <v>4279</v>
      </c>
      <c r="S85" s="62">
        <v>6</v>
      </c>
      <c r="T85" s="62">
        <v>164</v>
      </c>
      <c r="U85" s="62">
        <v>156</v>
      </c>
      <c r="V85" s="68">
        <v>0</v>
      </c>
      <c r="W85" s="68">
        <v>0</v>
      </c>
      <c r="X85" s="68">
        <v>0</v>
      </c>
      <c r="Y85" s="68">
        <v>0</v>
      </c>
      <c r="Z85" s="64">
        <v>5347</v>
      </c>
      <c r="AA85" s="64">
        <v>0</v>
      </c>
      <c r="AB85" s="64">
        <v>0</v>
      </c>
      <c r="AC85" s="64">
        <v>0</v>
      </c>
      <c r="AD85" s="100">
        <v>15649</v>
      </c>
      <c r="AE85" s="100">
        <v>50</v>
      </c>
      <c r="AF85" s="100">
        <v>12508</v>
      </c>
      <c r="AG85" s="100">
        <v>8007</v>
      </c>
      <c r="AH85" s="84">
        <v>0</v>
      </c>
      <c r="AI85" s="84">
        <v>0</v>
      </c>
      <c r="AJ85" s="84">
        <v>0</v>
      </c>
      <c r="AK85" s="84">
        <v>0</v>
      </c>
      <c r="AL85" s="85"/>
      <c r="AM85" s="85"/>
      <c r="AN85" s="85"/>
      <c r="AO85" s="85"/>
      <c r="AP85" s="46">
        <v>42</v>
      </c>
      <c r="AQ85" s="62">
        <v>0</v>
      </c>
      <c r="AR85" s="62">
        <v>0</v>
      </c>
      <c r="AS85" s="62">
        <v>0</v>
      </c>
      <c r="AT85" s="67">
        <v>741</v>
      </c>
      <c r="AU85" s="59">
        <v>1</v>
      </c>
      <c r="AV85" s="59">
        <v>200</v>
      </c>
      <c r="AW85" s="59">
        <v>200</v>
      </c>
      <c r="AX85" s="54">
        <f t="shared" si="5"/>
        <v>32109</v>
      </c>
      <c r="AY85" s="54">
        <f t="shared" si="6"/>
        <v>57</v>
      </c>
      <c r="AZ85" s="54">
        <f t="shared" si="7"/>
        <v>12872</v>
      </c>
      <c r="BA85" s="54">
        <f t="shared" si="8"/>
        <v>8363</v>
      </c>
      <c r="BB85" s="41"/>
      <c r="BC85" s="41"/>
      <c r="BD85" s="41"/>
    </row>
    <row r="86" spans="1:56" s="2" customFormat="1">
      <c r="A86" s="91" t="s">
        <v>86</v>
      </c>
      <c r="B86" s="67">
        <v>2</v>
      </c>
      <c r="C86" s="59">
        <v>0</v>
      </c>
      <c r="D86" s="59">
        <v>0</v>
      </c>
      <c r="E86" s="59">
        <v>0</v>
      </c>
      <c r="F86" s="60">
        <v>0</v>
      </c>
      <c r="G86" s="59">
        <v>0</v>
      </c>
      <c r="H86" s="73">
        <v>0</v>
      </c>
      <c r="I86" s="73">
        <v>0</v>
      </c>
      <c r="J86" s="97">
        <v>0</v>
      </c>
      <c r="K86" s="97">
        <v>0</v>
      </c>
      <c r="L86" s="97">
        <v>0</v>
      </c>
      <c r="M86" s="97">
        <v>0</v>
      </c>
      <c r="N86" s="63"/>
      <c r="O86" s="62"/>
      <c r="P86" s="62"/>
      <c r="Q86" s="62"/>
      <c r="R86" s="99">
        <v>52339</v>
      </c>
      <c r="S86" s="62">
        <v>0</v>
      </c>
      <c r="T86" s="62">
        <v>0</v>
      </c>
      <c r="U86" s="62">
        <v>0</v>
      </c>
      <c r="V86" s="68">
        <v>0</v>
      </c>
      <c r="W86" s="68">
        <v>0</v>
      </c>
      <c r="X86" s="68">
        <v>0</v>
      </c>
      <c r="Y86" s="68">
        <v>0</v>
      </c>
      <c r="Z86" s="64">
        <v>103263</v>
      </c>
      <c r="AA86" s="64">
        <v>0</v>
      </c>
      <c r="AB86" s="64">
        <v>0</v>
      </c>
      <c r="AC86" s="64">
        <v>0</v>
      </c>
      <c r="AD86" s="67">
        <v>12977</v>
      </c>
      <c r="AE86" s="67">
        <v>0</v>
      </c>
      <c r="AF86" s="67">
        <v>0</v>
      </c>
      <c r="AG86" s="67">
        <v>0</v>
      </c>
      <c r="AH86" s="84">
        <v>0</v>
      </c>
      <c r="AI86" s="84">
        <v>0</v>
      </c>
      <c r="AJ86" s="84">
        <v>0</v>
      </c>
      <c r="AK86" s="84">
        <v>0</v>
      </c>
      <c r="AL86" s="85"/>
      <c r="AM86" s="85"/>
      <c r="AN86" s="85"/>
      <c r="AO86" s="85"/>
      <c r="AP86" s="61">
        <v>0</v>
      </c>
      <c r="AQ86" s="62">
        <v>0</v>
      </c>
      <c r="AR86" s="62">
        <v>0</v>
      </c>
      <c r="AS86" s="62">
        <v>0</v>
      </c>
      <c r="AT86" s="67">
        <v>3293</v>
      </c>
      <c r="AU86" s="59">
        <v>4</v>
      </c>
      <c r="AV86" s="59">
        <v>593</v>
      </c>
      <c r="AW86" s="59">
        <v>593</v>
      </c>
      <c r="AX86" s="54">
        <f t="shared" si="5"/>
        <v>171874</v>
      </c>
      <c r="AY86" s="54">
        <f t="shared" si="6"/>
        <v>4</v>
      </c>
      <c r="AZ86" s="54">
        <f t="shared" si="7"/>
        <v>593</v>
      </c>
      <c r="BA86" s="54">
        <f t="shared" si="8"/>
        <v>593</v>
      </c>
      <c r="BB86" s="41"/>
      <c r="BC86" s="41"/>
      <c r="BD86" s="41"/>
    </row>
    <row r="87" spans="1:56">
      <c r="A87" s="91" t="s">
        <v>87</v>
      </c>
      <c r="B87" s="67">
        <v>0</v>
      </c>
      <c r="C87" s="59">
        <v>0</v>
      </c>
      <c r="D87" s="59">
        <v>0</v>
      </c>
      <c r="E87" s="59">
        <v>0</v>
      </c>
      <c r="F87" s="60">
        <v>0</v>
      </c>
      <c r="G87" s="59">
        <v>0</v>
      </c>
      <c r="H87" s="73">
        <v>0</v>
      </c>
      <c r="I87" s="73">
        <v>0</v>
      </c>
      <c r="J87" s="97">
        <v>0</v>
      </c>
      <c r="K87" s="97">
        <v>0</v>
      </c>
      <c r="L87" s="97">
        <v>0</v>
      </c>
      <c r="M87" s="97">
        <v>0</v>
      </c>
      <c r="N87" s="63"/>
      <c r="O87" s="62"/>
      <c r="P87" s="62"/>
      <c r="Q87" s="62"/>
      <c r="R87" s="99">
        <v>172</v>
      </c>
      <c r="S87" s="62">
        <v>0</v>
      </c>
      <c r="T87" s="62">
        <v>0</v>
      </c>
      <c r="U87" s="62">
        <v>0</v>
      </c>
      <c r="V87" s="68">
        <v>0</v>
      </c>
      <c r="W87" s="68">
        <v>0</v>
      </c>
      <c r="X87" s="68">
        <v>0</v>
      </c>
      <c r="Y87" s="68">
        <v>0</v>
      </c>
      <c r="Z87" s="64">
        <v>413</v>
      </c>
      <c r="AA87" s="64">
        <v>0</v>
      </c>
      <c r="AB87" s="64">
        <v>0</v>
      </c>
      <c r="AC87" s="64">
        <v>0</v>
      </c>
      <c r="AD87" s="67">
        <v>0</v>
      </c>
      <c r="AE87" s="67">
        <v>0</v>
      </c>
      <c r="AF87" s="67">
        <v>0</v>
      </c>
      <c r="AG87" s="67">
        <v>0</v>
      </c>
      <c r="AH87" s="84">
        <v>0</v>
      </c>
      <c r="AI87" s="84">
        <v>0</v>
      </c>
      <c r="AJ87" s="84">
        <v>0</v>
      </c>
      <c r="AK87" s="84">
        <v>0</v>
      </c>
      <c r="AL87" s="85"/>
      <c r="AM87" s="85"/>
      <c r="AN87" s="85"/>
      <c r="AO87" s="85"/>
      <c r="AP87" s="61">
        <v>0</v>
      </c>
      <c r="AQ87" s="62">
        <v>0</v>
      </c>
      <c r="AR87" s="62">
        <v>0</v>
      </c>
      <c r="AS87" s="62">
        <v>0</v>
      </c>
      <c r="AT87" s="67">
        <v>54</v>
      </c>
      <c r="AU87" s="59">
        <v>0</v>
      </c>
      <c r="AV87" s="59">
        <v>0</v>
      </c>
      <c r="AW87" s="59">
        <v>0</v>
      </c>
      <c r="AX87" s="54">
        <f t="shared" si="5"/>
        <v>639</v>
      </c>
      <c r="AY87" s="54">
        <f t="shared" si="6"/>
        <v>0</v>
      </c>
      <c r="AZ87" s="54">
        <f t="shared" si="7"/>
        <v>0</v>
      </c>
      <c r="BA87" s="54">
        <f t="shared" si="8"/>
        <v>0</v>
      </c>
      <c r="BB87" s="10"/>
      <c r="BC87" s="10"/>
      <c r="BD87" s="10"/>
    </row>
    <row r="88" spans="1:56">
      <c r="A88" s="91" t="s">
        <v>88</v>
      </c>
      <c r="B88" s="67">
        <v>0</v>
      </c>
      <c r="C88" s="59">
        <v>0</v>
      </c>
      <c r="D88" s="59">
        <v>0</v>
      </c>
      <c r="E88" s="59">
        <v>0</v>
      </c>
      <c r="F88" s="60">
        <v>0</v>
      </c>
      <c r="G88" s="59">
        <v>0</v>
      </c>
      <c r="H88" s="73">
        <v>0</v>
      </c>
      <c r="I88" s="73">
        <v>0</v>
      </c>
      <c r="J88" s="97">
        <v>0</v>
      </c>
      <c r="K88" s="97">
        <v>0</v>
      </c>
      <c r="L88" s="97">
        <v>0</v>
      </c>
      <c r="M88" s="97">
        <v>0</v>
      </c>
      <c r="N88" s="63"/>
      <c r="O88" s="62"/>
      <c r="P88" s="62"/>
      <c r="Q88" s="62"/>
      <c r="R88" s="99">
        <v>0</v>
      </c>
      <c r="S88" s="62">
        <v>0</v>
      </c>
      <c r="T88" s="62">
        <v>0</v>
      </c>
      <c r="U88" s="62">
        <v>0</v>
      </c>
      <c r="V88" s="68">
        <v>0</v>
      </c>
      <c r="W88" s="68">
        <v>0</v>
      </c>
      <c r="X88" s="68">
        <v>0</v>
      </c>
      <c r="Y88" s="68">
        <v>0</v>
      </c>
      <c r="Z88" s="64">
        <v>88</v>
      </c>
      <c r="AA88" s="64">
        <v>0</v>
      </c>
      <c r="AB88" s="64">
        <v>0</v>
      </c>
      <c r="AC88" s="64">
        <v>0</v>
      </c>
      <c r="AD88" s="67">
        <v>0</v>
      </c>
      <c r="AE88" s="67">
        <v>0</v>
      </c>
      <c r="AF88" s="67">
        <v>0</v>
      </c>
      <c r="AG88" s="67">
        <v>0</v>
      </c>
      <c r="AH88" s="84">
        <v>0</v>
      </c>
      <c r="AI88" s="84">
        <v>0</v>
      </c>
      <c r="AJ88" s="84">
        <v>0</v>
      </c>
      <c r="AK88" s="84">
        <v>0</v>
      </c>
      <c r="AL88" s="85"/>
      <c r="AM88" s="85"/>
      <c r="AN88" s="85"/>
      <c r="AO88" s="85"/>
      <c r="AP88" s="61">
        <v>0</v>
      </c>
      <c r="AQ88" s="62">
        <v>0</v>
      </c>
      <c r="AR88" s="62">
        <v>0</v>
      </c>
      <c r="AS88" s="62">
        <v>0</v>
      </c>
      <c r="AT88" s="59">
        <v>20</v>
      </c>
      <c r="AU88" s="59">
        <v>0</v>
      </c>
      <c r="AV88" s="59">
        <v>0</v>
      </c>
      <c r="AW88" s="59">
        <v>0</v>
      </c>
      <c r="AX88" s="54">
        <f t="shared" si="5"/>
        <v>108</v>
      </c>
      <c r="AY88" s="54">
        <f t="shared" si="6"/>
        <v>0</v>
      </c>
      <c r="AZ88" s="54">
        <f t="shared" si="7"/>
        <v>0</v>
      </c>
      <c r="BA88" s="54">
        <f t="shared" si="8"/>
        <v>0</v>
      </c>
      <c r="BB88" s="10"/>
      <c r="BC88" s="10"/>
      <c r="BD88" s="10"/>
    </row>
    <row r="89" spans="1:56" s="2" customFormat="1">
      <c r="A89" s="107" t="s">
        <v>24</v>
      </c>
      <c r="B89" s="108">
        <v>833</v>
      </c>
      <c r="C89" s="108">
        <v>0</v>
      </c>
      <c r="D89" s="108">
        <v>0</v>
      </c>
      <c r="E89" s="108">
        <v>0</v>
      </c>
      <c r="F89" s="109">
        <v>1444</v>
      </c>
      <c r="G89" s="110">
        <v>0</v>
      </c>
      <c r="H89" s="111">
        <v>0</v>
      </c>
      <c r="I89" s="111">
        <v>0</v>
      </c>
      <c r="J89" s="112">
        <v>0</v>
      </c>
      <c r="K89" s="112">
        <v>0</v>
      </c>
      <c r="L89" s="112">
        <v>0</v>
      </c>
      <c r="M89" s="112">
        <v>0</v>
      </c>
      <c r="N89" s="113">
        <v>3776</v>
      </c>
      <c r="O89" s="114">
        <v>0</v>
      </c>
      <c r="P89" s="114">
        <v>0</v>
      </c>
      <c r="Q89" s="114">
        <v>0</v>
      </c>
      <c r="R89" s="115">
        <v>56790</v>
      </c>
      <c r="S89" s="116">
        <v>6</v>
      </c>
      <c r="T89" s="116">
        <v>164</v>
      </c>
      <c r="U89" s="114">
        <v>156</v>
      </c>
      <c r="V89" s="117">
        <v>0</v>
      </c>
      <c r="W89" s="117">
        <v>0</v>
      </c>
      <c r="X89" s="117">
        <v>0</v>
      </c>
      <c r="Y89" s="117">
        <v>0</v>
      </c>
      <c r="Z89" s="118">
        <v>109111</v>
      </c>
      <c r="AA89" s="118">
        <v>0</v>
      </c>
      <c r="AB89" s="118">
        <v>0</v>
      </c>
      <c r="AC89" s="118">
        <v>0</v>
      </c>
      <c r="AD89" s="119">
        <v>28626</v>
      </c>
      <c r="AE89" s="119">
        <v>50</v>
      </c>
      <c r="AF89" s="119">
        <v>12508</v>
      </c>
      <c r="AG89" s="119">
        <v>8007</v>
      </c>
      <c r="AH89" s="120">
        <v>0</v>
      </c>
      <c r="AI89" s="120">
        <v>0</v>
      </c>
      <c r="AJ89" s="120">
        <v>0</v>
      </c>
      <c r="AK89" s="120">
        <v>0</v>
      </c>
      <c r="AL89" s="121"/>
      <c r="AM89" s="121"/>
      <c r="AN89" s="121"/>
      <c r="AO89" s="121"/>
      <c r="AP89" s="118">
        <v>42</v>
      </c>
      <c r="AQ89" s="118">
        <v>0</v>
      </c>
      <c r="AR89" s="118">
        <v>0</v>
      </c>
      <c r="AS89" s="118">
        <v>0</v>
      </c>
      <c r="AT89" s="108">
        <v>4108</v>
      </c>
      <c r="AU89" s="108">
        <v>5</v>
      </c>
      <c r="AV89" s="108">
        <v>793</v>
      </c>
      <c r="AW89" s="108">
        <v>793</v>
      </c>
      <c r="AX89" s="122">
        <f t="shared" si="5"/>
        <v>204730</v>
      </c>
      <c r="AY89" s="122">
        <f t="shared" si="6"/>
        <v>61</v>
      </c>
      <c r="AZ89" s="122">
        <f t="shared" si="7"/>
        <v>13465</v>
      </c>
      <c r="BA89" s="122">
        <f t="shared" si="8"/>
        <v>8956</v>
      </c>
      <c r="BB89" s="123"/>
      <c r="BC89" s="123"/>
      <c r="BD89" s="123"/>
    </row>
    <row r="90" spans="1:56" s="2" customFormat="1">
      <c r="A90" s="10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row>
    <row r="91" spans="1:56">
      <c r="A91" s="102"/>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row>
    <row r="92" spans="1:56" ht="84.75" customHeight="1">
      <c r="A92" s="103" t="s">
        <v>89</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row>
    <row r="93" spans="1:56" ht="39" customHeight="1">
      <c r="A93" s="103" t="s">
        <v>90</v>
      </c>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row>
    <row r="94" spans="1:56">
      <c r="A94" s="104"/>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row>
    <row r="95" spans="1:56">
      <c r="A95" s="104"/>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row>
    <row r="96" spans="1:56">
      <c r="A96" s="105"/>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row>
    <row r="97" spans="1:56">
      <c r="A97" s="105"/>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row>
    <row r="98" spans="1:56">
      <c r="A98" s="106"/>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row>
    <row r="99" spans="1:56">
      <c r="A99" s="105"/>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row>
    <row r="100" spans="1:56">
      <c r="A100" s="105"/>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row>
    <row r="101" spans="1:56">
      <c r="A101" s="105"/>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row>
    <row r="102" spans="1:56">
      <c r="A102" s="105"/>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row>
    <row r="103" spans="1:56">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row>
    <row r="104" spans="1:56">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row>
    <row r="105" spans="1:56">
      <c r="AN105" s="1"/>
      <c r="AO105" s="1"/>
    </row>
    <row r="106" spans="1:56">
      <c r="AN106" s="1"/>
      <c r="AO106" s="1"/>
    </row>
    <row r="107" spans="1:56">
      <c r="AN107" s="1"/>
      <c r="AO107" s="1"/>
    </row>
    <row r="108" spans="1:56">
      <c r="AN108" s="1"/>
      <c r="AO108" s="1"/>
    </row>
    <row r="109" spans="1:56">
      <c r="AN109" s="1"/>
      <c r="AO109" s="1"/>
    </row>
    <row r="110" spans="1:56">
      <c r="AN110" s="1"/>
      <c r="AO110" s="1"/>
    </row>
    <row r="111" spans="1:56">
      <c r="AN111" s="1"/>
      <c r="AO111" s="1"/>
    </row>
    <row r="112" spans="1:56">
      <c r="AN112" s="1"/>
      <c r="AO112" s="1"/>
    </row>
    <row r="113" spans="40:41">
      <c r="AN113" s="1"/>
      <c r="AO113" s="1"/>
    </row>
    <row r="114" spans="40:41">
      <c r="AN114" s="1"/>
      <c r="AO114" s="1"/>
    </row>
    <row r="115" spans="40:41">
      <c r="AN115" s="1"/>
      <c r="AO115" s="1"/>
    </row>
    <row r="116" spans="40:41">
      <c r="AN116" s="1"/>
      <c r="AO116" s="1"/>
    </row>
    <row r="117" spans="40:41">
      <c r="AN117" s="1"/>
      <c r="AO117" s="1"/>
    </row>
    <row r="118" spans="40:41">
      <c r="AN118" s="1"/>
      <c r="AO118" s="1"/>
    </row>
    <row r="119" spans="40:41">
      <c r="AN119" s="1"/>
      <c r="AO119" s="1"/>
    </row>
    <row r="120" spans="40:41">
      <c r="AN120" s="1"/>
      <c r="AO120" s="1"/>
    </row>
    <row r="121" spans="40:41">
      <c r="AN121" s="1"/>
      <c r="AO121" s="1"/>
    </row>
    <row r="122" spans="40:41">
      <c r="AN122" s="1"/>
      <c r="AO122" s="1"/>
    </row>
    <row r="123" spans="40:41">
      <c r="AN123" s="1"/>
      <c r="AO123" s="1"/>
    </row>
    <row r="124" spans="40:41">
      <c r="AN124" s="1"/>
      <c r="AO124" s="1"/>
    </row>
    <row r="125" spans="40:41">
      <c r="AN125" s="1"/>
      <c r="AO125" s="1"/>
    </row>
    <row r="126" spans="40:41">
      <c r="AN126" s="1"/>
      <c r="AO126" s="1"/>
    </row>
    <row r="127" spans="40:41">
      <c r="AN127" s="1"/>
      <c r="AO127" s="1"/>
    </row>
    <row r="128" spans="40:41">
      <c r="AN128" s="1"/>
      <c r="AO128" s="1"/>
    </row>
    <row r="129" spans="40:41">
      <c r="AN129" s="1"/>
      <c r="AO129" s="1"/>
    </row>
    <row r="130" spans="40:41">
      <c r="AN130" s="1"/>
      <c r="AO130" s="1"/>
    </row>
    <row r="131" spans="40:41">
      <c r="AN131" s="1"/>
      <c r="AO131" s="1"/>
    </row>
    <row r="132" spans="40:41">
      <c r="AN132" s="1"/>
      <c r="AO132" s="1"/>
    </row>
    <row r="133" spans="40:41">
      <c r="AN133" s="1"/>
      <c r="AO133" s="1"/>
    </row>
    <row r="134" spans="40:41">
      <c r="AN134" s="1"/>
      <c r="AO134" s="1"/>
    </row>
    <row r="135" spans="40:41">
      <c r="AN135" s="1"/>
      <c r="AO135" s="1"/>
    </row>
    <row r="136" spans="40:41">
      <c r="AN136" s="1"/>
      <c r="AO136" s="1"/>
    </row>
    <row r="137" spans="40:41">
      <c r="AN137" s="1"/>
      <c r="AO137" s="1"/>
    </row>
    <row r="138" spans="40:41">
      <c r="AN138" s="1"/>
      <c r="AO138" s="1"/>
    </row>
    <row r="139" spans="40:41">
      <c r="AN139" s="1"/>
      <c r="AO139" s="1"/>
    </row>
    <row r="140" spans="40:41">
      <c r="AN140" s="1"/>
      <c r="AO140" s="1"/>
    </row>
    <row r="141" spans="40:41">
      <c r="AN141" s="1"/>
      <c r="AO141" s="1"/>
    </row>
    <row r="142" spans="40:41">
      <c r="AN142" s="1"/>
      <c r="AO142" s="1"/>
    </row>
    <row r="143" spans="40:41">
      <c r="AN143" s="1"/>
      <c r="AO143" s="1"/>
    </row>
    <row r="144" spans="40:41">
      <c r="AN144" s="1"/>
      <c r="AO144" s="1"/>
    </row>
    <row r="145" spans="40:41">
      <c r="AN145" s="1"/>
      <c r="AO145" s="1"/>
    </row>
    <row r="146" spans="40:41">
      <c r="AN146" s="1"/>
      <c r="AO146" s="1"/>
    </row>
    <row r="147" spans="40:41">
      <c r="AN147" s="1"/>
      <c r="AO147" s="1"/>
    </row>
    <row r="148" spans="40:41">
      <c r="AN148" s="1"/>
      <c r="AO148" s="1"/>
    </row>
    <row r="149" spans="40:41">
      <c r="AN149" s="1"/>
      <c r="AO149" s="1"/>
    </row>
    <row r="150" spans="40:41">
      <c r="AN150" s="1"/>
      <c r="AO150" s="1"/>
    </row>
    <row r="151" spans="40:41">
      <c r="AN151" s="1"/>
      <c r="AO151" s="1"/>
    </row>
    <row r="152" spans="40:41">
      <c r="AN152" s="1"/>
      <c r="AO152" s="1"/>
    </row>
    <row r="153" spans="40:41">
      <c r="AN153" s="1"/>
      <c r="AO153" s="1"/>
    </row>
    <row r="154" spans="40:41">
      <c r="AN154" s="1"/>
      <c r="AO154" s="1"/>
    </row>
    <row r="155" spans="40:41">
      <c r="AN155" s="1"/>
      <c r="AO155" s="1"/>
    </row>
    <row r="156" spans="40:41">
      <c r="AN156" s="1"/>
      <c r="AO156" s="1"/>
    </row>
    <row r="157" spans="40:41">
      <c r="AN157" s="1"/>
      <c r="AO157" s="1"/>
    </row>
    <row r="158" spans="40:41">
      <c r="AN158" s="1"/>
      <c r="AO158" s="1"/>
    </row>
    <row r="159" spans="40:41">
      <c r="AN159" s="1"/>
      <c r="AO159" s="1"/>
    </row>
    <row r="160" spans="40:41">
      <c r="AN160" s="1"/>
      <c r="AO160" s="1"/>
    </row>
    <row r="161" spans="40:41">
      <c r="AN161" s="1"/>
      <c r="AO161" s="1"/>
    </row>
    <row r="162" spans="40:41">
      <c r="AN162" s="1"/>
      <c r="AO162" s="1"/>
    </row>
    <row r="163" spans="40:41">
      <c r="AN163" s="1"/>
      <c r="AO163" s="1"/>
    </row>
    <row r="164" spans="40:41">
      <c r="AN164" s="1"/>
      <c r="AO164" s="1"/>
    </row>
    <row r="165" spans="40:41">
      <c r="AN165" s="1"/>
      <c r="AO165" s="1"/>
    </row>
  </sheetData>
  <mergeCells count="13">
    <mergeCell ref="AX8:BA8"/>
    <mergeCell ref="AT8:AW8"/>
    <mergeCell ref="AP8:AS8"/>
    <mergeCell ref="J8:M8"/>
    <mergeCell ref="F8:I8"/>
    <mergeCell ref="B8:E8"/>
    <mergeCell ref="AL8:AO8"/>
    <mergeCell ref="AH8:AK8"/>
    <mergeCell ref="Z8:AC8"/>
    <mergeCell ref="V8:Y8"/>
    <mergeCell ref="R8:U8"/>
    <mergeCell ref="N8:Q8"/>
    <mergeCell ref="AD8:AG8"/>
  </mergeCells>
  <phoneticPr fontId="5" type="noConversion"/>
  <pageMargins left="0" right="0" top="0" bottom="0" header="0" footer="0"/>
  <pageSetup paperSize="9" scale="51" fitToWidth="2" fitToHeight="10" orientation="landscape" horizontalDpi="4294967293"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413B47-25DA-44B2-9E05-B469AECB0907}">
  <dimension ref="A1:BA93"/>
  <sheetViews>
    <sheetView tabSelected="1" zoomScale="55" zoomScaleNormal="55" workbookViewId="0">
      <selection activeCell="F10" sqref="F10"/>
    </sheetView>
  </sheetViews>
  <sheetFormatPr defaultRowHeight="12.5"/>
  <cols>
    <col min="1" max="1" width="52" customWidth="1"/>
    <col min="2" max="2" width="23.1796875" customWidth="1"/>
    <col min="3" max="3" width="22.1796875" customWidth="1"/>
    <col min="4" max="4" width="21.36328125" customWidth="1"/>
    <col min="5" max="5" width="21.81640625" customWidth="1"/>
    <col min="6" max="6" width="21.453125" customWidth="1"/>
    <col min="7" max="7" width="21.1796875" customWidth="1"/>
    <col min="8" max="8" width="21" customWidth="1"/>
    <col min="9" max="9" width="22" customWidth="1"/>
    <col min="10" max="10" width="21.6328125" customWidth="1"/>
    <col min="11" max="11" width="21.453125" customWidth="1"/>
    <col min="12" max="12" width="21" customWidth="1"/>
    <col min="13" max="14" width="22.36328125" customWidth="1"/>
    <col min="15" max="15" width="22.26953125" customWidth="1"/>
    <col min="16" max="16" width="21.90625" customWidth="1"/>
    <col min="17" max="17" width="24.81640625" customWidth="1"/>
    <col min="18" max="18" width="22.6328125" customWidth="1"/>
    <col min="19" max="19" width="21" customWidth="1"/>
    <col min="20" max="20" width="22" customWidth="1"/>
    <col min="21" max="21" width="23.1796875" customWidth="1"/>
    <col min="22" max="22" width="22.1796875" customWidth="1"/>
    <col min="23" max="23" width="21.81640625" customWidth="1"/>
    <col min="24" max="24" width="22" customWidth="1"/>
    <col min="25" max="25" width="20.1796875" customWidth="1"/>
    <col min="26" max="26" width="20.54296875" customWidth="1"/>
    <col min="27" max="27" width="21.6328125" customWidth="1"/>
    <col min="28" max="28" width="22" customWidth="1"/>
    <col min="29" max="29" width="24.26953125" customWidth="1"/>
    <col min="30" max="30" width="19.36328125" customWidth="1"/>
    <col min="31" max="31" width="20.36328125" customWidth="1"/>
    <col min="32" max="33" width="19.81640625" customWidth="1"/>
    <col min="34" max="34" width="20.54296875" customWidth="1"/>
    <col min="35" max="35" width="19.81640625" customWidth="1"/>
    <col min="36" max="36" width="20" customWidth="1"/>
    <col min="37" max="37" width="18.81640625" customWidth="1"/>
    <col min="38" max="38" width="20.36328125" customWidth="1"/>
    <col min="39" max="39" width="21.1796875" customWidth="1"/>
    <col min="40" max="40" width="17.81640625" customWidth="1"/>
    <col min="41" max="41" width="20.6328125" customWidth="1"/>
    <col min="42" max="42" width="22.453125" customWidth="1"/>
    <col min="43" max="43" width="20" customWidth="1"/>
    <col min="44" max="44" width="20.36328125" customWidth="1"/>
    <col min="45" max="45" width="20.54296875" customWidth="1"/>
    <col min="46" max="46" width="21.36328125" customWidth="1"/>
    <col min="47" max="47" width="21.81640625" customWidth="1"/>
    <col min="48" max="48" width="19.6328125" customWidth="1"/>
    <col min="49" max="49" width="20.08984375" customWidth="1"/>
    <col min="50" max="50" width="23.7265625" customWidth="1"/>
    <col min="51" max="51" width="23.453125" customWidth="1"/>
    <col min="52" max="52" width="21.90625" customWidth="1"/>
    <col min="53" max="53" width="26.36328125" customWidth="1"/>
  </cols>
  <sheetData>
    <row r="1" spans="1:53" ht="21">
      <c r="A1" s="147" t="s">
        <v>91</v>
      </c>
      <c r="B1" s="6"/>
      <c r="C1" s="7"/>
      <c r="D1" s="8"/>
      <c r="E1" s="8"/>
      <c r="F1" s="9"/>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1"/>
      <c r="AO1" s="11"/>
      <c r="AP1" s="10"/>
      <c r="AQ1" s="10"/>
      <c r="AR1" s="10"/>
      <c r="AS1" s="10"/>
      <c r="AT1" s="10"/>
      <c r="AU1" s="10"/>
      <c r="AV1" s="10"/>
      <c r="AW1" s="10"/>
      <c r="AX1" s="10"/>
      <c r="AY1" s="10"/>
      <c r="AZ1" s="10"/>
      <c r="BA1" s="10"/>
    </row>
    <row r="2" spans="1:53" ht="15.5">
      <c r="A2" s="148" t="s">
        <v>94</v>
      </c>
      <c r="B2" s="12"/>
      <c r="C2" s="8"/>
      <c r="D2" s="13"/>
      <c r="E2" s="13"/>
      <c r="F2" s="9"/>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1"/>
      <c r="AO2" s="11"/>
      <c r="AP2" s="10"/>
      <c r="AQ2" s="10"/>
      <c r="AR2" s="10"/>
      <c r="AS2" s="10"/>
      <c r="AT2" s="10"/>
      <c r="AU2" s="10"/>
      <c r="AV2" s="10"/>
      <c r="AW2" s="10"/>
      <c r="AX2" s="10"/>
      <c r="AY2" s="10"/>
      <c r="AZ2" s="10"/>
      <c r="BA2" s="10"/>
    </row>
    <row r="3" spans="1:53" ht="15.5">
      <c r="A3" s="149" t="s">
        <v>92</v>
      </c>
      <c r="B3" s="14"/>
      <c r="C3" s="13"/>
      <c r="D3" s="9"/>
      <c r="E3" s="9"/>
      <c r="F3" s="9"/>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1"/>
      <c r="AO3" s="11"/>
      <c r="AP3" s="10"/>
      <c r="AQ3" s="10"/>
      <c r="AR3" s="10"/>
      <c r="AS3" s="10"/>
      <c r="AT3" s="10"/>
      <c r="AU3" s="10"/>
      <c r="AV3" s="10"/>
      <c r="AW3" s="10"/>
      <c r="AX3" s="10"/>
      <c r="AY3" s="10"/>
      <c r="AZ3" s="10"/>
      <c r="BA3" s="10"/>
    </row>
    <row r="4" spans="1:53" ht="15.5">
      <c r="A4" s="150"/>
      <c r="B4" s="15"/>
      <c r="C4" s="16"/>
      <c r="D4" s="9"/>
      <c r="E4" s="9"/>
      <c r="F4" s="9"/>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1"/>
      <c r="AO4" s="11"/>
      <c r="AP4" s="10"/>
      <c r="AQ4" s="10"/>
      <c r="AR4" s="10"/>
      <c r="AS4" s="10"/>
      <c r="AT4" s="10"/>
      <c r="AU4" s="10"/>
      <c r="AV4" s="10"/>
      <c r="AW4" s="10"/>
      <c r="AX4" s="10"/>
      <c r="AY4" s="10"/>
      <c r="AZ4" s="10"/>
      <c r="BA4" s="10"/>
    </row>
    <row r="5" spans="1:53" ht="15.5">
      <c r="A5" s="151" t="s">
        <v>93</v>
      </c>
      <c r="B5" s="17"/>
      <c r="C5" s="18"/>
      <c r="D5" s="18"/>
      <c r="E5" s="18"/>
      <c r="F5" s="19"/>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1"/>
      <c r="AO5" s="11"/>
      <c r="AP5" s="10"/>
      <c r="AQ5" s="10"/>
      <c r="AR5" s="10"/>
      <c r="AS5" s="10"/>
      <c r="AT5" s="10"/>
      <c r="AU5" s="10"/>
      <c r="AV5" s="10"/>
      <c r="AW5" s="10"/>
      <c r="AX5" s="10"/>
      <c r="AY5" s="10"/>
      <c r="AZ5" s="10"/>
      <c r="BA5" s="10"/>
    </row>
    <row r="6" spans="1:53" ht="15.5">
      <c r="A6" s="13"/>
      <c r="B6" s="13"/>
      <c r="C6" s="13"/>
      <c r="D6" s="13"/>
      <c r="E6" s="13"/>
      <c r="F6" s="13"/>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1"/>
      <c r="AO6" s="11"/>
      <c r="AP6" s="10"/>
      <c r="AQ6" s="10"/>
      <c r="AR6" s="10"/>
      <c r="AS6" s="10"/>
      <c r="AT6" s="10"/>
      <c r="AU6" s="10"/>
      <c r="AV6" s="10"/>
      <c r="AW6" s="10"/>
      <c r="AX6" s="10"/>
      <c r="AY6" s="10"/>
      <c r="AZ6" s="10"/>
      <c r="BA6" s="10"/>
    </row>
    <row r="7" spans="1:53" ht="15.5">
      <c r="A7" s="20"/>
      <c r="B7" s="20"/>
      <c r="C7" s="20"/>
      <c r="D7" s="21"/>
      <c r="E7" s="21"/>
      <c r="F7" s="9"/>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1"/>
      <c r="AO7" s="11"/>
      <c r="AP7" s="10"/>
      <c r="AQ7" s="10"/>
      <c r="AR7" s="10"/>
      <c r="AS7" s="10"/>
      <c r="AT7" s="10"/>
      <c r="AU7" s="10"/>
      <c r="AV7" s="10"/>
      <c r="AW7" s="10"/>
      <c r="AX7" s="10"/>
      <c r="AY7" s="10"/>
      <c r="AZ7" s="10"/>
      <c r="BA7" s="10"/>
    </row>
    <row r="8" spans="1:53" ht="60.5" customHeight="1">
      <c r="A8" s="22"/>
      <c r="B8" s="23" t="s">
        <v>180</v>
      </c>
      <c r="C8" s="24"/>
      <c r="D8" s="24"/>
      <c r="E8" s="24"/>
      <c r="F8" s="25" t="s">
        <v>179</v>
      </c>
      <c r="G8" s="26"/>
      <c r="H8" s="26"/>
      <c r="I8" s="26"/>
      <c r="J8" s="23" t="s">
        <v>6</v>
      </c>
      <c r="K8" s="24"/>
      <c r="L8" s="24"/>
      <c r="M8" s="24"/>
      <c r="N8" s="23" t="s">
        <v>178</v>
      </c>
      <c r="O8" s="24"/>
      <c r="P8" s="24"/>
      <c r="Q8" s="24"/>
      <c r="R8" s="23" t="s">
        <v>177</v>
      </c>
      <c r="S8" s="24"/>
      <c r="T8" s="24"/>
      <c r="U8" s="24"/>
      <c r="V8" s="23" t="s">
        <v>176</v>
      </c>
      <c r="W8" s="24"/>
      <c r="X8" s="24"/>
      <c r="Y8" s="24"/>
      <c r="Z8" s="27" t="s">
        <v>175</v>
      </c>
      <c r="AA8" s="28"/>
      <c r="AB8" s="28"/>
      <c r="AC8" s="28"/>
      <c r="AD8" s="168" t="s">
        <v>174</v>
      </c>
      <c r="AE8" s="168"/>
      <c r="AF8" s="168"/>
      <c r="AG8" s="168"/>
      <c r="AH8" s="24" t="s">
        <v>173</v>
      </c>
      <c r="AI8" s="24"/>
      <c r="AJ8" s="24"/>
      <c r="AK8" s="24"/>
      <c r="AL8" s="23" t="s">
        <v>172</v>
      </c>
      <c r="AM8" s="24"/>
      <c r="AN8" s="24"/>
      <c r="AO8" s="24"/>
      <c r="AP8" s="23" t="s">
        <v>171</v>
      </c>
      <c r="AQ8" s="24"/>
      <c r="AR8" s="24"/>
      <c r="AS8" s="24"/>
      <c r="AT8" s="23" t="s">
        <v>170</v>
      </c>
      <c r="AU8" s="24"/>
      <c r="AV8" s="24"/>
      <c r="AW8" s="24"/>
      <c r="AX8" s="23" t="s">
        <v>169</v>
      </c>
      <c r="AY8" s="24"/>
      <c r="AZ8" s="24"/>
      <c r="BA8" s="24"/>
    </row>
    <row r="9" spans="1:53" ht="102" customHeight="1">
      <c r="A9" s="32"/>
      <c r="B9" s="164" t="s">
        <v>165</v>
      </c>
      <c r="C9" s="165" t="s">
        <v>166</v>
      </c>
      <c r="D9" s="165" t="s">
        <v>167</v>
      </c>
      <c r="E9" s="165" t="s">
        <v>168</v>
      </c>
      <c r="F9" s="164" t="s">
        <v>165</v>
      </c>
      <c r="G9" s="165" t="s">
        <v>166</v>
      </c>
      <c r="H9" s="165" t="s">
        <v>167</v>
      </c>
      <c r="I9" s="165" t="s">
        <v>168</v>
      </c>
      <c r="J9" s="164" t="s">
        <v>165</v>
      </c>
      <c r="K9" s="165" t="s">
        <v>166</v>
      </c>
      <c r="L9" s="165" t="s">
        <v>167</v>
      </c>
      <c r="M9" s="165" t="s">
        <v>168</v>
      </c>
      <c r="N9" s="164" t="s">
        <v>165</v>
      </c>
      <c r="O9" s="165" t="s">
        <v>166</v>
      </c>
      <c r="P9" s="165" t="s">
        <v>167</v>
      </c>
      <c r="Q9" s="165" t="s">
        <v>168</v>
      </c>
      <c r="R9" s="164" t="s">
        <v>165</v>
      </c>
      <c r="S9" s="165" t="s">
        <v>166</v>
      </c>
      <c r="T9" s="165" t="s">
        <v>167</v>
      </c>
      <c r="U9" s="165" t="s">
        <v>168</v>
      </c>
      <c r="V9" s="164" t="s">
        <v>165</v>
      </c>
      <c r="W9" s="165" t="s">
        <v>166</v>
      </c>
      <c r="X9" s="165" t="s">
        <v>167</v>
      </c>
      <c r="Y9" s="165" t="s">
        <v>168</v>
      </c>
      <c r="Z9" s="164" t="s">
        <v>165</v>
      </c>
      <c r="AA9" s="165" t="s">
        <v>166</v>
      </c>
      <c r="AB9" s="165" t="s">
        <v>167</v>
      </c>
      <c r="AC9" s="165" t="s">
        <v>168</v>
      </c>
      <c r="AD9" s="166" t="s">
        <v>165</v>
      </c>
      <c r="AE9" s="167" t="s">
        <v>166</v>
      </c>
      <c r="AF9" s="167" t="s">
        <v>167</v>
      </c>
      <c r="AG9" s="167" t="s">
        <v>168</v>
      </c>
      <c r="AH9" s="164" t="s">
        <v>165</v>
      </c>
      <c r="AI9" s="165" t="s">
        <v>166</v>
      </c>
      <c r="AJ9" s="165" t="s">
        <v>167</v>
      </c>
      <c r="AK9" s="165" t="s">
        <v>168</v>
      </c>
      <c r="AL9" s="164" t="s">
        <v>165</v>
      </c>
      <c r="AM9" s="165" t="s">
        <v>166</v>
      </c>
      <c r="AN9" s="165" t="s">
        <v>167</v>
      </c>
      <c r="AO9" s="165" t="s">
        <v>168</v>
      </c>
      <c r="AP9" s="164" t="s">
        <v>165</v>
      </c>
      <c r="AQ9" s="165" t="s">
        <v>166</v>
      </c>
      <c r="AR9" s="165" t="s">
        <v>167</v>
      </c>
      <c r="AS9" s="165" t="s">
        <v>168</v>
      </c>
      <c r="AT9" s="164" t="s">
        <v>165</v>
      </c>
      <c r="AU9" s="165" t="s">
        <v>166</v>
      </c>
      <c r="AV9" s="165" t="s">
        <v>167</v>
      </c>
      <c r="AW9" s="165" t="s">
        <v>168</v>
      </c>
      <c r="AX9" s="164" t="s">
        <v>165</v>
      </c>
      <c r="AY9" s="165" t="s">
        <v>166</v>
      </c>
      <c r="AZ9" s="165" t="s">
        <v>167</v>
      </c>
      <c r="BA9" s="165" t="s">
        <v>168</v>
      </c>
    </row>
    <row r="10" spans="1:53" ht="15.5">
      <c r="A10" s="152" t="s">
        <v>95</v>
      </c>
      <c r="B10" s="36"/>
      <c r="C10" s="36"/>
      <c r="D10" s="36"/>
      <c r="E10" s="36"/>
      <c r="F10" s="36"/>
      <c r="G10" s="36"/>
      <c r="H10" s="36"/>
      <c r="I10" s="36"/>
      <c r="J10" s="36"/>
      <c r="K10" s="36"/>
      <c r="L10" s="36"/>
      <c r="M10" s="36"/>
      <c r="N10" s="36"/>
      <c r="O10" s="36"/>
      <c r="P10" s="36"/>
      <c r="Q10" s="36"/>
      <c r="R10" s="36"/>
      <c r="S10" s="36"/>
      <c r="T10" s="36"/>
      <c r="U10" s="36"/>
      <c r="V10" s="36"/>
      <c r="W10" s="36"/>
      <c r="X10" s="36"/>
      <c r="Y10" s="36"/>
      <c r="Z10" s="37"/>
      <c r="AA10" s="37"/>
      <c r="AB10" s="37"/>
      <c r="AC10" s="37"/>
      <c r="AD10" s="37"/>
      <c r="AE10" s="37"/>
      <c r="AF10" s="37"/>
      <c r="AG10" s="37"/>
      <c r="AH10" s="38"/>
      <c r="AI10" s="36"/>
      <c r="AJ10" s="36"/>
      <c r="AK10" s="36"/>
      <c r="AL10" s="36"/>
      <c r="AM10" s="36"/>
      <c r="AN10" s="36"/>
      <c r="AO10" s="36"/>
      <c r="AP10" s="36"/>
      <c r="AQ10" s="36"/>
      <c r="AR10" s="36"/>
      <c r="AS10" s="36"/>
      <c r="AT10" s="39"/>
      <c r="AU10" s="40"/>
      <c r="AV10" s="40"/>
      <c r="AW10" s="40"/>
      <c r="AX10" s="36"/>
      <c r="AY10" s="36"/>
      <c r="AZ10" s="36"/>
      <c r="BA10" s="36"/>
    </row>
    <row r="11" spans="1:53" ht="15.5">
      <c r="A11" s="153" t="s">
        <v>96</v>
      </c>
      <c r="B11" s="43">
        <v>177114</v>
      </c>
      <c r="C11" s="43">
        <v>2046</v>
      </c>
      <c r="D11" s="43">
        <v>129063</v>
      </c>
      <c r="E11" s="43">
        <v>109319</v>
      </c>
      <c r="F11" s="44">
        <v>164758</v>
      </c>
      <c r="G11" s="43">
        <v>3168</v>
      </c>
      <c r="H11" s="45">
        <v>109055</v>
      </c>
      <c r="I11" s="45">
        <v>85016</v>
      </c>
      <c r="J11" s="46">
        <v>436431</v>
      </c>
      <c r="K11" s="47">
        <v>7883</v>
      </c>
      <c r="L11" s="47">
        <v>291478</v>
      </c>
      <c r="M11" s="47">
        <v>226238</v>
      </c>
      <c r="N11" s="48">
        <v>62580</v>
      </c>
      <c r="O11" s="47">
        <v>1468</v>
      </c>
      <c r="P11" s="47">
        <v>52030</v>
      </c>
      <c r="Q11" s="47">
        <v>37282</v>
      </c>
      <c r="R11" s="49">
        <v>531644</v>
      </c>
      <c r="S11" s="50">
        <v>8969</v>
      </c>
      <c r="T11" s="50">
        <v>413077</v>
      </c>
      <c r="U11" s="50">
        <v>341297</v>
      </c>
      <c r="V11" s="51">
        <v>251060</v>
      </c>
      <c r="W11" s="43">
        <v>3883</v>
      </c>
      <c r="X11" s="43">
        <v>221111</v>
      </c>
      <c r="Y11" s="43">
        <v>190377</v>
      </c>
      <c r="Z11" s="50">
        <v>319489</v>
      </c>
      <c r="AA11" s="50">
        <v>4267</v>
      </c>
      <c r="AB11" s="50">
        <v>166777</v>
      </c>
      <c r="AC11" s="50">
        <v>130489</v>
      </c>
      <c r="AD11" s="52">
        <v>87181</v>
      </c>
      <c r="AE11" s="43">
        <v>2705</v>
      </c>
      <c r="AF11" s="43">
        <v>68512</v>
      </c>
      <c r="AG11" s="43">
        <v>49007</v>
      </c>
      <c r="AH11" s="52">
        <v>0</v>
      </c>
      <c r="AI11" s="43">
        <v>0</v>
      </c>
      <c r="AJ11" s="43">
        <v>0</v>
      </c>
      <c r="AK11" s="43">
        <v>0</v>
      </c>
      <c r="AL11" s="51">
        <v>150512</v>
      </c>
      <c r="AM11" s="43">
        <v>3287</v>
      </c>
      <c r="AN11" s="43">
        <v>115171</v>
      </c>
      <c r="AO11" s="43">
        <v>109770</v>
      </c>
      <c r="AP11" s="46">
        <v>38458</v>
      </c>
      <c r="AQ11" s="47">
        <v>106428</v>
      </c>
      <c r="AR11" s="47">
        <v>51292</v>
      </c>
      <c r="AS11" s="47">
        <v>51283</v>
      </c>
      <c r="AT11" s="53">
        <v>11839</v>
      </c>
      <c r="AU11" s="43">
        <v>231</v>
      </c>
      <c r="AV11" s="43">
        <v>5809</v>
      </c>
      <c r="AW11" s="43">
        <v>5809</v>
      </c>
      <c r="AX11" s="54">
        <f>SUM(B11,F11,J11,N11,R11,V11,Z11,AD11,AH11,AL11,AP11,AT11)</f>
        <v>2231066</v>
      </c>
      <c r="AY11" s="54">
        <f t="shared" ref="AY11:BA26" si="0">SUM(C11,G11,K11,O11,S11,W11,AA11,AE11,AI11,AM11,AQ11,AU11)</f>
        <v>144335</v>
      </c>
      <c r="AZ11" s="54">
        <f t="shared" si="0"/>
        <v>1623375</v>
      </c>
      <c r="BA11" s="54">
        <f t="shared" si="0"/>
        <v>1335887</v>
      </c>
    </row>
    <row r="12" spans="1:53" ht="15.5">
      <c r="A12" s="153" t="s">
        <v>97</v>
      </c>
      <c r="B12" s="43">
        <v>10331</v>
      </c>
      <c r="C12" s="43">
        <v>264</v>
      </c>
      <c r="D12" s="43">
        <v>5484</v>
      </c>
      <c r="E12" s="43">
        <v>5484</v>
      </c>
      <c r="F12" s="44">
        <v>22832</v>
      </c>
      <c r="G12" s="43">
        <v>763</v>
      </c>
      <c r="H12" s="45">
        <v>13320</v>
      </c>
      <c r="I12" s="45">
        <v>13320</v>
      </c>
      <c r="J12" s="46">
        <v>53032</v>
      </c>
      <c r="K12" s="47">
        <v>2095</v>
      </c>
      <c r="L12" s="47">
        <v>35607</v>
      </c>
      <c r="M12" s="47">
        <v>29553</v>
      </c>
      <c r="N12" s="48"/>
      <c r="O12" s="47"/>
      <c r="P12" s="47"/>
      <c r="Q12" s="47"/>
      <c r="R12" s="49">
        <v>86495</v>
      </c>
      <c r="S12" s="50">
        <v>2233</v>
      </c>
      <c r="T12" s="50">
        <v>45424</v>
      </c>
      <c r="U12" s="50">
        <v>45424</v>
      </c>
      <c r="V12" s="51">
        <v>3510</v>
      </c>
      <c r="W12" s="43">
        <v>76</v>
      </c>
      <c r="X12" s="43">
        <v>3828</v>
      </c>
      <c r="Y12" s="43">
        <v>3176</v>
      </c>
      <c r="Z12" s="50">
        <v>51622</v>
      </c>
      <c r="AA12" s="50">
        <v>1139</v>
      </c>
      <c r="AB12" s="50">
        <v>30195</v>
      </c>
      <c r="AC12" s="50">
        <v>27696</v>
      </c>
      <c r="AD12" s="52">
        <v>4246</v>
      </c>
      <c r="AE12" s="43">
        <v>65</v>
      </c>
      <c r="AF12" s="43">
        <v>3603</v>
      </c>
      <c r="AG12" s="43">
        <v>3366</v>
      </c>
      <c r="AH12" s="52">
        <v>0</v>
      </c>
      <c r="AI12" s="43">
        <v>0</v>
      </c>
      <c r="AJ12" s="43">
        <v>0</v>
      </c>
      <c r="AK12" s="43">
        <v>0</v>
      </c>
      <c r="AL12" s="51"/>
      <c r="AM12" s="43"/>
      <c r="AN12" s="43"/>
      <c r="AO12" s="43"/>
      <c r="AP12" s="46">
        <v>0</v>
      </c>
      <c r="AQ12" s="47">
        <v>0</v>
      </c>
      <c r="AR12" s="47">
        <v>0</v>
      </c>
      <c r="AS12" s="47">
        <v>0</v>
      </c>
      <c r="AT12" s="53">
        <v>0</v>
      </c>
      <c r="AU12" s="53">
        <v>0</v>
      </c>
      <c r="AV12" s="53">
        <v>0</v>
      </c>
      <c r="AW12" s="53">
        <v>0</v>
      </c>
      <c r="AX12" s="54">
        <f t="shared" ref="AX12:BA75" si="1">SUM(B12,F12,J12,N12,R12,V12,Z12,AD12,AH12,AL12,AP12,AT12)</f>
        <v>232068</v>
      </c>
      <c r="AY12" s="54">
        <f t="shared" si="0"/>
        <v>6635</v>
      </c>
      <c r="AZ12" s="54">
        <f t="shared" si="0"/>
        <v>137461</v>
      </c>
      <c r="BA12" s="54">
        <f t="shared" si="0"/>
        <v>128019</v>
      </c>
    </row>
    <row r="13" spans="1:53" ht="15.5">
      <c r="A13" s="154" t="s">
        <v>98</v>
      </c>
      <c r="B13" s="141">
        <v>187445</v>
      </c>
      <c r="C13" s="141">
        <v>2310</v>
      </c>
      <c r="D13" s="141">
        <v>134547</v>
      </c>
      <c r="E13" s="141">
        <v>114803</v>
      </c>
      <c r="F13" s="142">
        <v>187591</v>
      </c>
      <c r="G13" s="110">
        <v>3931</v>
      </c>
      <c r="H13" s="111">
        <v>122374</v>
      </c>
      <c r="I13" s="111">
        <v>98335</v>
      </c>
      <c r="J13" s="143">
        <v>489463</v>
      </c>
      <c r="K13" s="143">
        <v>9978</v>
      </c>
      <c r="L13" s="143">
        <v>327085</v>
      </c>
      <c r="M13" s="143">
        <v>255792</v>
      </c>
      <c r="N13" s="144">
        <v>62580</v>
      </c>
      <c r="O13" s="143">
        <v>1468</v>
      </c>
      <c r="P13" s="143">
        <v>52030</v>
      </c>
      <c r="Q13" s="143">
        <v>37282</v>
      </c>
      <c r="R13" s="124">
        <v>618139</v>
      </c>
      <c r="S13" s="132">
        <v>11202</v>
      </c>
      <c r="T13" s="132">
        <v>458501</v>
      </c>
      <c r="U13" s="132">
        <v>386721</v>
      </c>
      <c r="V13" s="145">
        <v>254571</v>
      </c>
      <c r="W13" s="129">
        <v>3959</v>
      </c>
      <c r="X13" s="129">
        <v>224938</v>
      </c>
      <c r="Y13" s="129">
        <v>193553</v>
      </c>
      <c r="Z13" s="132">
        <v>371111</v>
      </c>
      <c r="AA13" s="132">
        <v>5406</v>
      </c>
      <c r="AB13" s="132">
        <v>196972</v>
      </c>
      <c r="AC13" s="132">
        <v>158185</v>
      </c>
      <c r="AD13" s="146">
        <v>91427</v>
      </c>
      <c r="AE13" s="108">
        <v>2770</v>
      </c>
      <c r="AF13" s="108">
        <v>72115</v>
      </c>
      <c r="AG13" s="108">
        <v>52373</v>
      </c>
      <c r="AH13" s="146">
        <v>0</v>
      </c>
      <c r="AI13" s="108">
        <v>0</v>
      </c>
      <c r="AJ13" s="108">
        <v>0</v>
      </c>
      <c r="AK13" s="108">
        <v>0</v>
      </c>
      <c r="AL13" s="145">
        <v>150512</v>
      </c>
      <c r="AM13" s="129">
        <v>3287</v>
      </c>
      <c r="AN13" s="129">
        <v>115171</v>
      </c>
      <c r="AO13" s="129">
        <v>109770</v>
      </c>
      <c r="AP13" s="118">
        <v>38458</v>
      </c>
      <c r="AQ13" s="118">
        <v>106428</v>
      </c>
      <c r="AR13" s="118">
        <v>51292</v>
      </c>
      <c r="AS13" s="118">
        <v>51283</v>
      </c>
      <c r="AT13" s="141">
        <v>11839</v>
      </c>
      <c r="AU13" s="141">
        <v>231</v>
      </c>
      <c r="AV13" s="141">
        <v>5809</v>
      </c>
      <c r="AW13" s="141">
        <v>5809</v>
      </c>
      <c r="AX13" s="122">
        <f t="shared" si="1"/>
        <v>2463136</v>
      </c>
      <c r="AY13" s="122">
        <f t="shared" si="0"/>
        <v>150970</v>
      </c>
      <c r="AZ13" s="122">
        <f t="shared" si="0"/>
        <v>1760834</v>
      </c>
      <c r="BA13" s="122">
        <f t="shared" si="0"/>
        <v>1463906</v>
      </c>
    </row>
    <row r="14" spans="1:53" ht="15.5">
      <c r="A14" s="152" t="s">
        <v>99</v>
      </c>
      <c r="B14" s="56"/>
      <c r="C14" s="56"/>
      <c r="D14" s="56"/>
      <c r="E14" s="56"/>
      <c r="F14" s="56"/>
      <c r="G14" s="56"/>
      <c r="H14" s="56"/>
      <c r="I14" s="56"/>
      <c r="J14" s="56"/>
      <c r="K14" s="56"/>
      <c r="L14" s="56"/>
      <c r="M14" s="56"/>
      <c r="N14" s="56"/>
      <c r="O14" s="56"/>
      <c r="P14" s="56"/>
      <c r="Q14" s="56"/>
      <c r="R14" s="56"/>
      <c r="S14" s="56"/>
      <c r="T14" s="56"/>
      <c r="U14" s="56"/>
      <c r="V14" s="56"/>
      <c r="W14" s="56"/>
      <c r="X14" s="56"/>
      <c r="Y14" s="56"/>
      <c r="Z14" s="37"/>
      <c r="AA14" s="37"/>
      <c r="AB14" s="37"/>
      <c r="AC14" s="37"/>
      <c r="AD14" s="37"/>
      <c r="AE14" s="37"/>
      <c r="AF14" s="37"/>
      <c r="AG14" s="37"/>
      <c r="AH14" s="57"/>
      <c r="AI14" s="56"/>
      <c r="AJ14" s="56"/>
      <c r="AK14" s="56"/>
      <c r="AL14" s="56"/>
      <c r="AM14" s="56"/>
      <c r="AN14" s="56"/>
      <c r="AO14" s="56"/>
      <c r="AP14" s="56"/>
      <c r="AQ14" s="56"/>
      <c r="AR14" s="56"/>
      <c r="AS14" s="56"/>
      <c r="AT14" s="58"/>
      <c r="AU14" s="40"/>
      <c r="AV14" s="40"/>
      <c r="AW14" s="40"/>
      <c r="AX14" s="40"/>
      <c r="AY14" s="40"/>
      <c r="AZ14" s="40"/>
      <c r="BA14" s="40"/>
    </row>
    <row r="15" spans="1:53" ht="15.5">
      <c r="A15" s="153" t="s">
        <v>100</v>
      </c>
      <c r="B15" s="43">
        <v>186612</v>
      </c>
      <c r="C15" s="59">
        <v>2310</v>
      </c>
      <c r="D15" s="59">
        <v>134547</v>
      </c>
      <c r="E15" s="59">
        <v>114803</v>
      </c>
      <c r="F15" s="60">
        <v>186147</v>
      </c>
      <c r="G15" s="43">
        <v>3931</v>
      </c>
      <c r="H15" s="45">
        <v>122374</v>
      </c>
      <c r="I15" s="45">
        <v>98335</v>
      </c>
      <c r="J15" s="61">
        <v>489463</v>
      </c>
      <c r="K15" s="62">
        <v>9978</v>
      </c>
      <c r="L15" s="62">
        <v>327085</v>
      </c>
      <c r="M15" s="62">
        <v>255792</v>
      </c>
      <c r="N15" s="63">
        <v>58804</v>
      </c>
      <c r="O15" s="47">
        <v>1468</v>
      </c>
      <c r="P15" s="47">
        <v>52030</v>
      </c>
      <c r="Q15" s="47">
        <v>37282</v>
      </c>
      <c r="R15" s="49">
        <v>561349</v>
      </c>
      <c r="S15" s="64">
        <v>11196</v>
      </c>
      <c r="T15" s="64">
        <v>458337</v>
      </c>
      <c r="U15" s="64">
        <v>386565</v>
      </c>
      <c r="V15" s="65">
        <v>254571</v>
      </c>
      <c r="W15" s="59">
        <v>3959</v>
      </c>
      <c r="X15" s="59">
        <v>224938</v>
      </c>
      <c r="Y15" s="59">
        <v>193553</v>
      </c>
      <c r="Z15" s="64">
        <v>262000</v>
      </c>
      <c r="AA15" s="64">
        <v>5406</v>
      </c>
      <c r="AB15" s="64">
        <v>196972</v>
      </c>
      <c r="AC15" s="64">
        <v>158185</v>
      </c>
      <c r="AD15" s="66">
        <v>62801</v>
      </c>
      <c r="AE15" s="66">
        <v>2720</v>
      </c>
      <c r="AF15" s="66">
        <v>59607</v>
      </c>
      <c r="AG15" s="66">
        <v>44366</v>
      </c>
      <c r="AH15" s="66">
        <v>0</v>
      </c>
      <c r="AI15" s="59">
        <v>0</v>
      </c>
      <c r="AJ15" s="59">
        <v>0</v>
      </c>
      <c r="AK15" s="59">
        <v>0</v>
      </c>
      <c r="AL15" s="65">
        <v>150512</v>
      </c>
      <c r="AM15" s="59">
        <v>3287</v>
      </c>
      <c r="AN15" s="59">
        <v>115171</v>
      </c>
      <c r="AO15" s="59">
        <v>109770</v>
      </c>
      <c r="AP15" s="46">
        <v>38417</v>
      </c>
      <c r="AQ15" s="47">
        <v>106428</v>
      </c>
      <c r="AR15" s="47">
        <v>51292</v>
      </c>
      <c r="AS15" s="47">
        <v>51283</v>
      </c>
      <c r="AT15" s="67">
        <v>7731</v>
      </c>
      <c r="AU15" s="43">
        <v>226</v>
      </c>
      <c r="AV15" s="43">
        <v>5016</v>
      </c>
      <c r="AW15" s="43">
        <v>5016</v>
      </c>
      <c r="AX15" s="54">
        <f t="shared" si="1"/>
        <v>2258407</v>
      </c>
      <c r="AY15" s="54">
        <f t="shared" si="0"/>
        <v>150909</v>
      </c>
      <c r="AZ15" s="54">
        <f t="shared" si="0"/>
        <v>1747369</v>
      </c>
      <c r="BA15" s="54">
        <f t="shared" si="0"/>
        <v>1454950</v>
      </c>
    </row>
    <row r="16" spans="1:53" ht="15.5">
      <c r="A16" s="153" t="s">
        <v>101</v>
      </c>
      <c r="B16" s="43">
        <v>833</v>
      </c>
      <c r="C16" s="59">
        <v>0</v>
      </c>
      <c r="D16" s="59">
        <v>0</v>
      </c>
      <c r="E16" s="59">
        <v>0</v>
      </c>
      <c r="F16" s="60">
        <v>1444</v>
      </c>
      <c r="G16" s="45">
        <v>0</v>
      </c>
      <c r="H16" s="45">
        <v>0</v>
      </c>
      <c r="I16" s="45">
        <v>0</v>
      </c>
      <c r="J16" s="61">
        <v>0</v>
      </c>
      <c r="K16" s="62">
        <v>0</v>
      </c>
      <c r="L16" s="62">
        <v>0</v>
      </c>
      <c r="M16" s="62">
        <v>0</v>
      </c>
      <c r="N16" s="63">
        <v>3776</v>
      </c>
      <c r="O16" s="62"/>
      <c r="P16" s="62"/>
      <c r="Q16" s="62"/>
      <c r="R16" s="49">
        <v>56790</v>
      </c>
      <c r="S16" s="64">
        <v>6</v>
      </c>
      <c r="T16" s="64">
        <v>164</v>
      </c>
      <c r="U16" s="64">
        <v>156</v>
      </c>
      <c r="V16" s="65">
        <v>0</v>
      </c>
      <c r="W16" s="59">
        <v>0</v>
      </c>
      <c r="X16" s="59">
        <v>0</v>
      </c>
      <c r="Y16" s="59">
        <v>0</v>
      </c>
      <c r="Z16" s="64">
        <v>109111</v>
      </c>
      <c r="AA16" s="64">
        <v>0</v>
      </c>
      <c r="AB16" s="64">
        <v>0</v>
      </c>
      <c r="AC16" s="64">
        <v>0</v>
      </c>
      <c r="AD16" s="66">
        <v>28626</v>
      </c>
      <c r="AE16" s="59">
        <v>50</v>
      </c>
      <c r="AF16" s="59">
        <v>12508</v>
      </c>
      <c r="AG16" s="59">
        <v>8007</v>
      </c>
      <c r="AH16" s="66">
        <v>0</v>
      </c>
      <c r="AI16" s="59">
        <v>0</v>
      </c>
      <c r="AJ16" s="59">
        <v>0</v>
      </c>
      <c r="AK16" s="59">
        <v>0</v>
      </c>
      <c r="AL16" s="65"/>
      <c r="AM16" s="59"/>
      <c r="AN16" s="59"/>
      <c r="AO16" s="59"/>
      <c r="AP16" s="46">
        <v>42</v>
      </c>
      <c r="AQ16" s="62">
        <v>0</v>
      </c>
      <c r="AR16" s="62">
        <v>0</v>
      </c>
      <c r="AS16" s="62">
        <v>0</v>
      </c>
      <c r="AT16" s="67">
        <v>4108</v>
      </c>
      <c r="AU16" s="59">
        <v>5</v>
      </c>
      <c r="AV16" s="59">
        <v>793</v>
      </c>
      <c r="AW16" s="59">
        <v>793</v>
      </c>
      <c r="AX16" s="54">
        <f t="shared" si="1"/>
        <v>204730</v>
      </c>
      <c r="AY16" s="54">
        <f t="shared" si="0"/>
        <v>61</v>
      </c>
      <c r="AZ16" s="54">
        <f t="shared" si="0"/>
        <v>13465</v>
      </c>
      <c r="BA16" s="54">
        <f t="shared" si="0"/>
        <v>8956</v>
      </c>
    </row>
    <row r="17" spans="1:53" ht="15.5">
      <c r="A17" s="153" t="s">
        <v>102</v>
      </c>
      <c r="B17" s="43">
        <v>0</v>
      </c>
      <c r="C17" s="59">
        <v>0</v>
      </c>
      <c r="D17" s="59">
        <v>0</v>
      </c>
      <c r="E17" s="59">
        <v>0</v>
      </c>
      <c r="F17" s="68">
        <v>0</v>
      </c>
      <c r="G17" s="68">
        <v>0</v>
      </c>
      <c r="H17" s="68">
        <v>0</v>
      </c>
      <c r="I17" s="68">
        <v>0</v>
      </c>
      <c r="J17" s="61">
        <v>0</v>
      </c>
      <c r="K17" s="62">
        <v>0</v>
      </c>
      <c r="L17" s="62">
        <v>0</v>
      </c>
      <c r="M17" s="62">
        <v>0</v>
      </c>
      <c r="N17" s="63"/>
      <c r="O17" s="62"/>
      <c r="P17" s="62"/>
      <c r="Q17" s="62"/>
      <c r="R17" s="49">
        <v>0</v>
      </c>
      <c r="S17" s="64">
        <v>0</v>
      </c>
      <c r="T17" s="64">
        <v>0</v>
      </c>
      <c r="U17" s="64">
        <v>0</v>
      </c>
      <c r="V17" s="65">
        <v>0</v>
      </c>
      <c r="W17" s="59">
        <v>0</v>
      </c>
      <c r="X17" s="59">
        <v>0</v>
      </c>
      <c r="Y17" s="59">
        <v>0</v>
      </c>
      <c r="Z17" s="64">
        <v>0</v>
      </c>
      <c r="AA17" s="64">
        <v>0</v>
      </c>
      <c r="AB17" s="64">
        <v>0</v>
      </c>
      <c r="AC17" s="64">
        <v>0</v>
      </c>
      <c r="AD17" s="66">
        <v>0</v>
      </c>
      <c r="AE17" s="69">
        <v>0</v>
      </c>
      <c r="AF17" s="69">
        <v>0</v>
      </c>
      <c r="AG17" s="69">
        <v>0</v>
      </c>
      <c r="AH17" s="66">
        <v>0</v>
      </c>
      <c r="AI17" s="69">
        <v>0</v>
      </c>
      <c r="AJ17" s="69">
        <v>0</v>
      </c>
      <c r="AK17" s="69">
        <v>0</v>
      </c>
      <c r="AL17" s="65"/>
      <c r="AM17" s="59"/>
      <c r="AN17" s="59"/>
      <c r="AO17" s="59"/>
      <c r="AP17" s="46">
        <v>0</v>
      </c>
      <c r="AQ17" s="62">
        <v>0</v>
      </c>
      <c r="AR17" s="62">
        <v>0</v>
      </c>
      <c r="AS17" s="62">
        <v>0</v>
      </c>
      <c r="AT17" s="53">
        <v>0</v>
      </c>
      <c r="AU17" s="53">
        <v>0</v>
      </c>
      <c r="AV17" s="53">
        <v>0</v>
      </c>
      <c r="AW17" s="53">
        <v>0</v>
      </c>
      <c r="AX17" s="54">
        <f t="shared" si="1"/>
        <v>0</v>
      </c>
      <c r="AY17" s="54">
        <f t="shared" si="0"/>
        <v>0</v>
      </c>
      <c r="AZ17" s="54">
        <f t="shared" si="0"/>
        <v>0</v>
      </c>
      <c r="BA17" s="54">
        <f t="shared" si="0"/>
        <v>0</v>
      </c>
    </row>
    <row r="18" spans="1:53" ht="15.5">
      <c r="A18" s="154" t="s">
        <v>98</v>
      </c>
      <c r="B18" s="141">
        <v>187445</v>
      </c>
      <c r="C18" s="108">
        <v>2310</v>
      </c>
      <c r="D18" s="141">
        <v>134547</v>
      </c>
      <c r="E18" s="141">
        <v>114803</v>
      </c>
      <c r="F18" s="111">
        <v>187591</v>
      </c>
      <c r="G18" s="110">
        <v>3931</v>
      </c>
      <c r="H18" s="111">
        <v>122374</v>
      </c>
      <c r="I18" s="111">
        <v>98335</v>
      </c>
      <c r="J18" s="114">
        <v>489463</v>
      </c>
      <c r="K18" s="114">
        <v>9978</v>
      </c>
      <c r="L18" s="114">
        <v>327085</v>
      </c>
      <c r="M18" s="114">
        <v>255792</v>
      </c>
      <c r="N18" s="113">
        <v>62580</v>
      </c>
      <c r="O18" s="114">
        <v>1468</v>
      </c>
      <c r="P18" s="114">
        <v>52030</v>
      </c>
      <c r="Q18" s="114">
        <v>37282</v>
      </c>
      <c r="R18" s="124">
        <v>618139</v>
      </c>
      <c r="S18" s="116">
        <v>11202</v>
      </c>
      <c r="T18" s="116">
        <v>458501</v>
      </c>
      <c r="U18" s="116">
        <v>386721</v>
      </c>
      <c r="V18" s="118">
        <v>254571</v>
      </c>
      <c r="W18" s="110">
        <v>3959</v>
      </c>
      <c r="X18" s="110">
        <v>224938</v>
      </c>
      <c r="Y18" s="110">
        <v>193553</v>
      </c>
      <c r="Z18" s="116">
        <v>371111</v>
      </c>
      <c r="AA18" s="116">
        <v>5406</v>
      </c>
      <c r="AB18" s="116">
        <v>196972</v>
      </c>
      <c r="AC18" s="116">
        <v>158185</v>
      </c>
      <c r="AD18" s="137">
        <v>91427</v>
      </c>
      <c r="AE18" s="108">
        <v>2770</v>
      </c>
      <c r="AF18" s="108">
        <v>72115</v>
      </c>
      <c r="AG18" s="108">
        <v>52373</v>
      </c>
      <c r="AH18" s="137">
        <v>0</v>
      </c>
      <c r="AI18" s="108">
        <v>0</v>
      </c>
      <c r="AJ18" s="108">
        <v>0</v>
      </c>
      <c r="AK18" s="108">
        <v>0</v>
      </c>
      <c r="AL18" s="118">
        <v>150512</v>
      </c>
      <c r="AM18" s="110">
        <v>3287</v>
      </c>
      <c r="AN18" s="110">
        <v>115171</v>
      </c>
      <c r="AO18" s="110">
        <v>109770</v>
      </c>
      <c r="AP18" s="118">
        <v>38458</v>
      </c>
      <c r="AQ18" s="118">
        <v>106428</v>
      </c>
      <c r="AR18" s="118">
        <v>51292</v>
      </c>
      <c r="AS18" s="118">
        <v>51283</v>
      </c>
      <c r="AT18" s="141">
        <v>11839</v>
      </c>
      <c r="AU18" s="141">
        <v>231</v>
      </c>
      <c r="AV18" s="141">
        <v>5809</v>
      </c>
      <c r="AW18" s="141">
        <v>5809</v>
      </c>
      <c r="AX18" s="122">
        <f t="shared" si="1"/>
        <v>2463136</v>
      </c>
      <c r="AY18" s="122">
        <f t="shared" si="0"/>
        <v>150970</v>
      </c>
      <c r="AZ18" s="122">
        <f t="shared" si="0"/>
        <v>1760834</v>
      </c>
      <c r="BA18" s="122">
        <f t="shared" si="0"/>
        <v>1463906</v>
      </c>
    </row>
    <row r="19" spans="1:53" ht="15.5">
      <c r="A19" s="152" t="s">
        <v>100</v>
      </c>
      <c r="B19" s="56"/>
      <c r="C19" s="56"/>
      <c r="D19" s="56"/>
      <c r="E19" s="56"/>
      <c r="F19" s="56"/>
      <c r="G19" s="56"/>
      <c r="H19" s="56"/>
      <c r="I19" s="56"/>
      <c r="J19" s="56"/>
      <c r="K19" s="56"/>
      <c r="L19" s="56"/>
      <c r="M19" s="56"/>
      <c r="N19" s="56"/>
      <c r="O19" s="56"/>
      <c r="P19" s="56"/>
      <c r="Q19" s="56"/>
      <c r="R19" s="56"/>
      <c r="S19" s="56"/>
      <c r="T19" s="56"/>
      <c r="U19" s="56"/>
      <c r="V19" s="56"/>
      <c r="W19" s="56"/>
      <c r="X19" s="56"/>
      <c r="Y19" s="56"/>
      <c r="Z19" s="71"/>
      <c r="AA19" s="71"/>
      <c r="AB19" s="71"/>
      <c r="AC19" s="71"/>
      <c r="AD19" s="71"/>
      <c r="AE19" s="71"/>
      <c r="AF19" s="71"/>
      <c r="AG19" s="71"/>
      <c r="AH19" s="72"/>
      <c r="AI19" s="56"/>
      <c r="AJ19" s="56"/>
      <c r="AK19" s="56"/>
      <c r="AL19" s="56"/>
      <c r="AM19" s="56"/>
      <c r="AN19" s="56"/>
      <c r="AO19" s="56"/>
      <c r="AP19" s="56"/>
      <c r="AQ19" s="56"/>
      <c r="AR19" s="56"/>
      <c r="AS19" s="56"/>
      <c r="AT19" s="58"/>
      <c r="AU19" s="40"/>
      <c r="AV19" s="40"/>
      <c r="AW19" s="40"/>
      <c r="AX19" s="40"/>
      <c r="AY19" s="40"/>
      <c r="AZ19" s="40"/>
      <c r="BA19" s="40"/>
    </row>
    <row r="20" spans="1:53" ht="15.5">
      <c r="A20" s="152" t="s">
        <v>103</v>
      </c>
      <c r="B20" s="56"/>
      <c r="C20" s="56"/>
      <c r="D20" s="56"/>
      <c r="E20" s="56"/>
      <c r="F20" s="56"/>
      <c r="G20" s="56"/>
      <c r="H20" s="56"/>
      <c r="I20" s="56"/>
      <c r="J20" s="56"/>
      <c r="K20" s="56"/>
      <c r="L20" s="56"/>
      <c r="M20" s="56"/>
      <c r="N20" s="56"/>
      <c r="O20" s="56"/>
      <c r="P20" s="56"/>
      <c r="Q20" s="56"/>
      <c r="R20" s="56"/>
      <c r="S20" s="56"/>
      <c r="T20" s="56"/>
      <c r="U20" s="56"/>
      <c r="V20" s="56"/>
      <c r="W20" s="56"/>
      <c r="X20" s="56"/>
      <c r="Y20" s="56"/>
      <c r="Z20" s="71"/>
      <c r="AA20" s="71"/>
      <c r="AB20" s="71"/>
      <c r="AC20" s="71"/>
      <c r="AD20" s="71"/>
      <c r="AE20" s="71"/>
      <c r="AF20" s="71"/>
      <c r="AG20" s="71"/>
      <c r="AH20" s="72"/>
      <c r="AI20" s="56"/>
      <c r="AJ20" s="56"/>
      <c r="AK20" s="56"/>
      <c r="AL20" s="56"/>
      <c r="AM20" s="56"/>
      <c r="AN20" s="56"/>
      <c r="AO20" s="56"/>
      <c r="AP20" s="56"/>
      <c r="AQ20" s="56"/>
      <c r="AR20" s="56"/>
      <c r="AS20" s="56"/>
      <c r="AT20" s="58"/>
      <c r="AU20" s="40"/>
      <c r="AV20" s="40"/>
      <c r="AW20" s="40"/>
      <c r="AX20" s="40"/>
      <c r="AY20" s="40"/>
      <c r="AZ20" s="40"/>
      <c r="BA20" s="40"/>
    </row>
    <row r="21" spans="1:53" ht="15.5">
      <c r="A21" s="154" t="s">
        <v>104</v>
      </c>
      <c r="B21" s="108">
        <v>26478</v>
      </c>
      <c r="C21" s="110">
        <v>191</v>
      </c>
      <c r="D21" s="110">
        <v>19915</v>
      </c>
      <c r="E21" s="110">
        <v>14193</v>
      </c>
      <c r="F21" s="111">
        <v>33052</v>
      </c>
      <c r="G21" s="110">
        <v>356</v>
      </c>
      <c r="H21" s="111">
        <v>22736</v>
      </c>
      <c r="I21" s="111">
        <v>18409</v>
      </c>
      <c r="J21" s="118">
        <v>122027</v>
      </c>
      <c r="K21" s="113">
        <v>1089</v>
      </c>
      <c r="L21" s="113">
        <v>93139</v>
      </c>
      <c r="M21" s="113">
        <v>73831</v>
      </c>
      <c r="N21" s="113">
        <v>3178</v>
      </c>
      <c r="O21" s="114">
        <v>144</v>
      </c>
      <c r="P21" s="114">
        <v>5487</v>
      </c>
      <c r="Q21" s="114">
        <v>3787</v>
      </c>
      <c r="R21" s="124">
        <v>68454</v>
      </c>
      <c r="S21" s="110">
        <v>627</v>
      </c>
      <c r="T21" s="116">
        <v>60796</v>
      </c>
      <c r="U21" s="116">
        <v>47357</v>
      </c>
      <c r="V21" s="108">
        <v>27608</v>
      </c>
      <c r="W21" s="108">
        <v>130</v>
      </c>
      <c r="X21" s="108">
        <v>19176</v>
      </c>
      <c r="Y21" s="108">
        <v>14737</v>
      </c>
      <c r="Z21" s="116">
        <v>27704</v>
      </c>
      <c r="AA21" s="108">
        <v>316</v>
      </c>
      <c r="AB21" s="110">
        <v>27719</v>
      </c>
      <c r="AC21" s="110">
        <v>21640</v>
      </c>
      <c r="AD21" s="130">
        <v>9251</v>
      </c>
      <c r="AE21" s="130">
        <v>189</v>
      </c>
      <c r="AF21" s="130">
        <v>10645</v>
      </c>
      <c r="AG21" s="130">
        <v>7858</v>
      </c>
      <c r="AH21" s="130">
        <v>0</v>
      </c>
      <c r="AI21" s="130">
        <v>0</v>
      </c>
      <c r="AJ21" s="130">
        <v>0</v>
      </c>
      <c r="AK21" s="130">
        <v>0</v>
      </c>
      <c r="AL21" s="108">
        <v>34337</v>
      </c>
      <c r="AM21" s="108">
        <v>481</v>
      </c>
      <c r="AN21" s="108">
        <v>26444</v>
      </c>
      <c r="AO21" s="108">
        <v>24355</v>
      </c>
      <c r="AP21" s="131">
        <v>875</v>
      </c>
      <c r="AQ21" s="131">
        <v>0</v>
      </c>
      <c r="AR21" s="131">
        <v>0</v>
      </c>
      <c r="AS21" s="131">
        <v>0</v>
      </c>
      <c r="AT21" s="108">
        <v>2204</v>
      </c>
      <c r="AU21" s="108">
        <v>46</v>
      </c>
      <c r="AV21" s="108">
        <v>1182</v>
      </c>
      <c r="AW21" s="108">
        <v>1182</v>
      </c>
      <c r="AX21" s="122">
        <f t="shared" si="1"/>
        <v>355168</v>
      </c>
      <c r="AY21" s="122">
        <f t="shared" si="0"/>
        <v>3569</v>
      </c>
      <c r="AZ21" s="122">
        <f t="shared" si="0"/>
        <v>287239</v>
      </c>
      <c r="BA21" s="122">
        <f t="shared" si="0"/>
        <v>227349</v>
      </c>
    </row>
    <row r="22" spans="1:53" ht="15.5">
      <c r="A22" s="155" t="s">
        <v>105</v>
      </c>
      <c r="B22" s="43">
        <v>18339</v>
      </c>
      <c r="C22" s="59">
        <v>53</v>
      </c>
      <c r="D22" s="59">
        <v>11759</v>
      </c>
      <c r="E22" s="59">
        <v>8191</v>
      </c>
      <c r="F22" s="60">
        <v>2849</v>
      </c>
      <c r="G22" s="43">
        <v>6</v>
      </c>
      <c r="H22" s="45">
        <v>357</v>
      </c>
      <c r="I22" s="45">
        <v>263</v>
      </c>
      <c r="J22" s="61">
        <v>15494</v>
      </c>
      <c r="K22" s="62">
        <v>172</v>
      </c>
      <c r="L22" s="62">
        <v>9133</v>
      </c>
      <c r="M22" s="62">
        <v>6841</v>
      </c>
      <c r="N22" s="63">
        <v>238</v>
      </c>
      <c r="O22" s="47">
        <v>4</v>
      </c>
      <c r="P22" s="47">
        <v>177</v>
      </c>
      <c r="Q22" s="47">
        <v>131</v>
      </c>
      <c r="R22" s="49">
        <v>24127</v>
      </c>
      <c r="S22" s="64">
        <v>137</v>
      </c>
      <c r="T22" s="64">
        <v>22334</v>
      </c>
      <c r="U22" s="64">
        <v>16475</v>
      </c>
      <c r="V22" s="67">
        <v>0</v>
      </c>
      <c r="W22" s="67">
        <v>0</v>
      </c>
      <c r="X22" s="67">
        <v>0</v>
      </c>
      <c r="Y22" s="67">
        <v>0</v>
      </c>
      <c r="Z22" s="64">
        <v>4413</v>
      </c>
      <c r="AA22" s="64">
        <v>39</v>
      </c>
      <c r="AB22" s="64">
        <v>4565</v>
      </c>
      <c r="AC22" s="64">
        <v>3282</v>
      </c>
      <c r="AD22" s="66">
        <v>1189</v>
      </c>
      <c r="AE22" s="66">
        <v>27</v>
      </c>
      <c r="AF22" s="66">
        <v>1080</v>
      </c>
      <c r="AG22" s="66">
        <v>783</v>
      </c>
      <c r="AH22" s="66">
        <v>0</v>
      </c>
      <c r="AI22" s="66">
        <v>0</v>
      </c>
      <c r="AJ22" s="66">
        <v>0</v>
      </c>
      <c r="AK22" s="66">
        <v>0</v>
      </c>
      <c r="AL22" s="67">
        <v>8681</v>
      </c>
      <c r="AM22" s="67">
        <v>89</v>
      </c>
      <c r="AN22" s="67">
        <v>8169</v>
      </c>
      <c r="AO22" s="67">
        <v>7097</v>
      </c>
      <c r="AP22" s="46">
        <v>834</v>
      </c>
      <c r="AQ22" s="62">
        <v>0</v>
      </c>
      <c r="AR22" s="62">
        <v>0</v>
      </c>
      <c r="AS22" s="62">
        <v>0</v>
      </c>
      <c r="AT22" s="67">
        <v>342</v>
      </c>
      <c r="AU22" s="67">
        <v>12</v>
      </c>
      <c r="AV22" s="67">
        <v>212</v>
      </c>
      <c r="AW22" s="67">
        <v>212</v>
      </c>
      <c r="AX22" s="54">
        <f t="shared" si="1"/>
        <v>76506</v>
      </c>
      <c r="AY22" s="54">
        <f t="shared" si="0"/>
        <v>539</v>
      </c>
      <c r="AZ22" s="54">
        <f t="shared" si="0"/>
        <v>57786</v>
      </c>
      <c r="BA22" s="54">
        <f t="shared" si="0"/>
        <v>43275</v>
      </c>
    </row>
    <row r="23" spans="1:53" ht="15.5">
      <c r="A23" s="155" t="s">
        <v>106</v>
      </c>
      <c r="B23" s="43">
        <v>2468</v>
      </c>
      <c r="C23" s="59">
        <v>108</v>
      </c>
      <c r="D23" s="59">
        <v>4333</v>
      </c>
      <c r="E23" s="59">
        <v>3107</v>
      </c>
      <c r="F23" s="60">
        <v>116</v>
      </c>
      <c r="G23" s="43">
        <v>1</v>
      </c>
      <c r="H23" s="45">
        <v>16</v>
      </c>
      <c r="I23" s="45">
        <v>12</v>
      </c>
      <c r="J23" s="61">
        <v>1191</v>
      </c>
      <c r="K23" s="62">
        <v>8</v>
      </c>
      <c r="L23" s="62">
        <v>697</v>
      </c>
      <c r="M23" s="62">
        <v>572</v>
      </c>
      <c r="N23" s="74">
        <v>135</v>
      </c>
      <c r="O23" s="47">
        <v>5</v>
      </c>
      <c r="P23" s="47">
        <v>531</v>
      </c>
      <c r="Q23" s="47">
        <v>365</v>
      </c>
      <c r="R23" s="49">
        <v>13510</v>
      </c>
      <c r="S23" s="64">
        <v>150</v>
      </c>
      <c r="T23" s="64">
        <v>10721</v>
      </c>
      <c r="U23" s="64">
        <v>8577</v>
      </c>
      <c r="V23" s="67">
        <v>0</v>
      </c>
      <c r="W23" s="67">
        <v>0</v>
      </c>
      <c r="X23" s="67">
        <v>0</v>
      </c>
      <c r="Y23" s="67">
        <v>0</v>
      </c>
      <c r="Z23" s="64">
        <v>2524</v>
      </c>
      <c r="AA23" s="64">
        <v>30</v>
      </c>
      <c r="AB23" s="64">
        <v>3555</v>
      </c>
      <c r="AC23" s="64">
        <v>3000</v>
      </c>
      <c r="AD23" s="66">
        <v>1547</v>
      </c>
      <c r="AE23" s="66">
        <v>35</v>
      </c>
      <c r="AF23" s="66">
        <v>2133</v>
      </c>
      <c r="AG23" s="66">
        <v>1715</v>
      </c>
      <c r="AH23" s="66">
        <v>0</v>
      </c>
      <c r="AI23" s="66">
        <v>0</v>
      </c>
      <c r="AJ23" s="66">
        <v>0</v>
      </c>
      <c r="AK23" s="66">
        <v>0</v>
      </c>
      <c r="AL23" s="67">
        <v>3241</v>
      </c>
      <c r="AM23" s="67">
        <v>56</v>
      </c>
      <c r="AN23" s="67">
        <v>2497</v>
      </c>
      <c r="AO23" s="67">
        <v>2478</v>
      </c>
      <c r="AP23" s="46">
        <v>0</v>
      </c>
      <c r="AQ23" s="62">
        <v>0</v>
      </c>
      <c r="AR23" s="62">
        <v>0</v>
      </c>
      <c r="AS23" s="62">
        <v>0</v>
      </c>
      <c r="AT23" s="67">
        <v>0</v>
      </c>
      <c r="AU23" s="67">
        <v>0</v>
      </c>
      <c r="AV23" s="67">
        <v>0</v>
      </c>
      <c r="AW23" s="67">
        <v>0</v>
      </c>
      <c r="AX23" s="54">
        <f t="shared" si="1"/>
        <v>24732</v>
      </c>
      <c r="AY23" s="54">
        <f t="shared" si="0"/>
        <v>393</v>
      </c>
      <c r="AZ23" s="54">
        <f t="shared" si="0"/>
        <v>24483</v>
      </c>
      <c r="BA23" s="54">
        <f t="shared" si="0"/>
        <v>19826</v>
      </c>
    </row>
    <row r="24" spans="1:53" ht="15.5">
      <c r="A24" s="153" t="s">
        <v>107</v>
      </c>
      <c r="B24" s="43">
        <v>414</v>
      </c>
      <c r="C24" s="59">
        <v>4</v>
      </c>
      <c r="D24" s="59">
        <v>506</v>
      </c>
      <c r="E24" s="59">
        <v>448</v>
      </c>
      <c r="F24" s="60">
        <v>7679</v>
      </c>
      <c r="G24" s="43">
        <v>97</v>
      </c>
      <c r="H24" s="45">
        <v>6357</v>
      </c>
      <c r="I24" s="45">
        <v>5230</v>
      </c>
      <c r="J24" s="61">
        <v>46229</v>
      </c>
      <c r="K24" s="62">
        <v>329</v>
      </c>
      <c r="L24" s="62">
        <v>38706</v>
      </c>
      <c r="M24" s="62">
        <v>31501</v>
      </c>
      <c r="N24" s="74">
        <v>689</v>
      </c>
      <c r="O24" s="47">
        <v>82</v>
      </c>
      <c r="P24" s="47">
        <v>2097</v>
      </c>
      <c r="Q24" s="47">
        <v>1506</v>
      </c>
      <c r="R24" s="49">
        <v>8317</v>
      </c>
      <c r="S24" s="64">
        <v>76</v>
      </c>
      <c r="T24" s="64">
        <v>7202</v>
      </c>
      <c r="U24" s="64">
        <v>5994</v>
      </c>
      <c r="V24" s="67">
        <v>4706</v>
      </c>
      <c r="W24" s="67">
        <v>29</v>
      </c>
      <c r="X24" s="67">
        <v>2939</v>
      </c>
      <c r="Y24" s="67">
        <v>2370</v>
      </c>
      <c r="Z24" s="64">
        <v>616</v>
      </c>
      <c r="AA24" s="64">
        <v>8</v>
      </c>
      <c r="AB24" s="64">
        <v>553</v>
      </c>
      <c r="AC24" s="59">
        <v>497</v>
      </c>
      <c r="AD24" s="66">
        <v>1366</v>
      </c>
      <c r="AE24" s="66">
        <v>23</v>
      </c>
      <c r="AF24" s="66">
        <v>1158</v>
      </c>
      <c r="AG24" s="66">
        <v>830</v>
      </c>
      <c r="AH24" s="66">
        <v>0</v>
      </c>
      <c r="AI24" s="66">
        <v>0</v>
      </c>
      <c r="AJ24" s="66">
        <v>0</v>
      </c>
      <c r="AK24" s="66">
        <v>0</v>
      </c>
      <c r="AL24" s="67">
        <v>4014</v>
      </c>
      <c r="AM24" s="67">
        <v>98</v>
      </c>
      <c r="AN24" s="67">
        <v>3209</v>
      </c>
      <c r="AO24" s="67">
        <v>2916</v>
      </c>
      <c r="AP24" s="46">
        <v>0</v>
      </c>
      <c r="AQ24" s="62">
        <v>0</v>
      </c>
      <c r="AR24" s="62">
        <v>0</v>
      </c>
      <c r="AS24" s="62">
        <v>0</v>
      </c>
      <c r="AT24" s="67">
        <v>744</v>
      </c>
      <c r="AU24" s="59">
        <v>9</v>
      </c>
      <c r="AV24" s="59">
        <v>332</v>
      </c>
      <c r="AW24" s="59">
        <v>332</v>
      </c>
      <c r="AX24" s="54">
        <f t="shared" si="1"/>
        <v>74774</v>
      </c>
      <c r="AY24" s="54">
        <f t="shared" si="0"/>
        <v>755</v>
      </c>
      <c r="AZ24" s="54">
        <f t="shared" si="0"/>
        <v>63059</v>
      </c>
      <c r="BA24" s="54">
        <f t="shared" si="0"/>
        <v>51624</v>
      </c>
    </row>
    <row r="25" spans="1:53" ht="15.5">
      <c r="A25" s="153" t="s">
        <v>108</v>
      </c>
      <c r="B25" s="43">
        <v>108</v>
      </c>
      <c r="C25" s="59">
        <v>0</v>
      </c>
      <c r="D25" s="59">
        <v>0</v>
      </c>
      <c r="E25" s="59">
        <v>0</v>
      </c>
      <c r="F25" s="60">
        <v>2943</v>
      </c>
      <c r="G25" s="43">
        <v>33</v>
      </c>
      <c r="H25" s="45">
        <v>1527</v>
      </c>
      <c r="I25" s="45">
        <v>1236</v>
      </c>
      <c r="J25" s="61">
        <v>10608</v>
      </c>
      <c r="K25" s="62">
        <v>119</v>
      </c>
      <c r="L25" s="62">
        <v>7823</v>
      </c>
      <c r="M25" s="62">
        <v>6102</v>
      </c>
      <c r="N25" s="63">
        <v>519</v>
      </c>
      <c r="O25" s="47">
        <v>17</v>
      </c>
      <c r="P25" s="47">
        <v>1273</v>
      </c>
      <c r="Q25" s="47">
        <v>795</v>
      </c>
      <c r="R25" s="49">
        <v>2192</v>
      </c>
      <c r="S25" s="64">
        <v>33</v>
      </c>
      <c r="T25" s="64">
        <v>2746</v>
      </c>
      <c r="U25" s="64">
        <v>2168</v>
      </c>
      <c r="V25" s="67">
        <v>570</v>
      </c>
      <c r="W25" s="67">
        <v>1</v>
      </c>
      <c r="X25" s="67">
        <v>190</v>
      </c>
      <c r="Y25" s="67">
        <v>171</v>
      </c>
      <c r="Z25" s="64">
        <v>5214</v>
      </c>
      <c r="AA25" s="64">
        <v>81</v>
      </c>
      <c r="AB25" s="64">
        <v>6110</v>
      </c>
      <c r="AC25" s="59">
        <v>4943</v>
      </c>
      <c r="AD25" s="66">
        <v>1720</v>
      </c>
      <c r="AE25" s="66">
        <v>40</v>
      </c>
      <c r="AF25" s="66">
        <v>2684</v>
      </c>
      <c r="AG25" s="66">
        <v>1936</v>
      </c>
      <c r="AH25" s="66">
        <v>0</v>
      </c>
      <c r="AI25" s="66">
        <v>0</v>
      </c>
      <c r="AJ25" s="66">
        <v>0</v>
      </c>
      <c r="AK25" s="66">
        <v>0</v>
      </c>
      <c r="AL25" s="67">
        <v>2078</v>
      </c>
      <c r="AM25" s="67">
        <v>40</v>
      </c>
      <c r="AN25" s="67">
        <v>1555</v>
      </c>
      <c r="AO25" s="67">
        <v>1441</v>
      </c>
      <c r="AP25" s="46">
        <v>0</v>
      </c>
      <c r="AQ25" s="62">
        <v>0</v>
      </c>
      <c r="AR25" s="62">
        <v>0</v>
      </c>
      <c r="AS25" s="62">
        <v>0</v>
      </c>
      <c r="AT25" s="67">
        <v>204</v>
      </c>
      <c r="AU25" s="59">
        <v>7</v>
      </c>
      <c r="AV25" s="59">
        <v>130</v>
      </c>
      <c r="AW25" s="59">
        <v>130</v>
      </c>
      <c r="AX25" s="54">
        <f t="shared" si="1"/>
        <v>26156</v>
      </c>
      <c r="AY25" s="54">
        <f t="shared" si="0"/>
        <v>371</v>
      </c>
      <c r="AZ25" s="54">
        <f t="shared" si="0"/>
        <v>24038</v>
      </c>
      <c r="BA25" s="54">
        <f t="shared" si="0"/>
        <v>18922</v>
      </c>
    </row>
    <row r="26" spans="1:53" ht="15.5">
      <c r="A26" s="153" t="s">
        <v>109</v>
      </c>
      <c r="B26" s="43">
        <v>171</v>
      </c>
      <c r="C26" s="59">
        <v>1</v>
      </c>
      <c r="D26" s="59">
        <v>318</v>
      </c>
      <c r="E26" s="59">
        <v>255</v>
      </c>
      <c r="F26" s="60">
        <v>2142</v>
      </c>
      <c r="G26" s="43">
        <v>9</v>
      </c>
      <c r="H26" s="45">
        <v>1086</v>
      </c>
      <c r="I26" s="45">
        <v>787</v>
      </c>
      <c r="J26" s="61">
        <v>4990</v>
      </c>
      <c r="K26" s="62">
        <v>34</v>
      </c>
      <c r="L26" s="62">
        <v>3344</v>
      </c>
      <c r="M26" s="62">
        <v>2550</v>
      </c>
      <c r="N26" s="74">
        <v>287</v>
      </c>
      <c r="O26" s="47">
        <v>5</v>
      </c>
      <c r="P26" s="47">
        <v>423</v>
      </c>
      <c r="Q26" s="47">
        <v>297</v>
      </c>
      <c r="R26" s="49">
        <v>0</v>
      </c>
      <c r="S26" s="64">
        <v>0</v>
      </c>
      <c r="T26" s="64">
        <v>0</v>
      </c>
      <c r="U26" s="64">
        <v>0</v>
      </c>
      <c r="V26" s="67">
        <v>0</v>
      </c>
      <c r="W26" s="67">
        <v>0</v>
      </c>
      <c r="X26" s="67">
        <v>0</v>
      </c>
      <c r="Y26" s="67">
        <v>0</v>
      </c>
      <c r="Z26" s="64">
        <v>488</v>
      </c>
      <c r="AA26" s="64">
        <v>9</v>
      </c>
      <c r="AB26" s="64">
        <v>751</v>
      </c>
      <c r="AC26" s="59">
        <v>542</v>
      </c>
      <c r="AD26" s="66">
        <v>965</v>
      </c>
      <c r="AE26" s="66">
        <v>9</v>
      </c>
      <c r="AF26" s="66">
        <v>1500</v>
      </c>
      <c r="AG26" s="66">
        <v>1007</v>
      </c>
      <c r="AH26" s="66">
        <v>0</v>
      </c>
      <c r="AI26" s="66">
        <v>0</v>
      </c>
      <c r="AJ26" s="66">
        <v>0</v>
      </c>
      <c r="AK26" s="66">
        <v>0</v>
      </c>
      <c r="AL26" s="67">
        <v>226</v>
      </c>
      <c r="AM26" s="67">
        <v>4</v>
      </c>
      <c r="AN26" s="67">
        <v>155</v>
      </c>
      <c r="AO26" s="67">
        <v>130</v>
      </c>
      <c r="AP26" s="46">
        <v>0</v>
      </c>
      <c r="AQ26" s="62">
        <v>0</v>
      </c>
      <c r="AR26" s="62">
        <v>0</v>
      </c>
      <c r="AS26" s="62">
        <v>0</v>
      </c>
      <c r="AT26" s="67">
        <v>0</v>
      </c>
      <c r="AU26" s="67">
        <v>0</v>
      </c>
      <c r="AV26" s="67">
        <v>0</v>
      </c>
      <c r="AW26" s="67">
        <v>0</v>
      </c>
      <c r="AX26" s="54">
        <f t="shared" si="1"/>
        <v>9269</v>
      </c>
      <c r="AY26" s="54">
        <f t="shared" si="0"/>
        <v>71</v>
      </c>
      <c r="AZ26" s="54">
        <f t="shared" si="0"/>
        <v>7577</v>
      </c>
      <c r="BA26" s="54">
        <f t="shared" si="0"/>
        <v>5568</v>
      </c>
    </row>
    <row r="27" spans="1:53" ht="15.5">
      <c r="A27" s="153" t="s">
        <v>110</v>
      </c>
      <c r="B27" s="43">
        <v>564</v>
      </c>
      <c r="C27" s="59">
        <v>2</v>
      </c>
      <c r="D27" s="59">
        <v>535</v>
      </c>
      <c r="E27" s="59">
        <v>337</v>
      </c>
      <c r="F27" s="60">
        <v>14170</v>
      </c>
      <c r="G27" s="43">
        <v>184</v>
      </c>
      <c r="H27" s="45">
        <v>10767</v>
      </c>
      <c r="I27" s="45">
        <v>8854</v>
      </c>
      <c r="J27" s="61">
        <v>43166</v>
      </c>
      <c r="K27" s="62">
        <v>419</v>
      </c>
      <c r="L27" s="62">
        <v>33149</v>
      </c>
      <c r="M27" s="62">
        <v>26066</v>
      </c>
      <c r="N27" s="63">
        <v>646</v>
      </c>
      <c r="O27" s="47">
        <v>8</v>
      </c>
      <c r="P27" s="47">
        <v>432</v>
      </c>
      <c r="Q27" s="47">
        <v>337</v>
      </c>
      <c r="R27" s="49">
        <v>18081</v>
      </c>
      <c r="S27" s="64">
        <v>198</v>
      </c>
      <c r="T27" s="64">
        <v>16787</v>
      </c>
      <c r="U27" s="64">
        <v>13435</v>
      </c>
      <c r="V27" s="67">
        <v>15650</v>
      </c>
      <c r="W27" s="67">
        <v>76</v>
      </c>
      <c r="X27" s="67">
        <v>10110</v>
      </c>
      <c r="Y27" s="67">
        <v>8018</v>
      </c>
      <c r="Z27" s="64">
        <v>6302</v>
      </c>
      <c r="AA27" s="64">
        <v>103</v>
      </c>
      <c r="AB27" s="64">
        <v>6458</v>
      </c>
      <c r="AC27" s="59">
        <v>4994</v>
      </c>
      <c r="AD27" s="66">
        <v>1139</v>
      </c>
      <c r="AE27" s="66">
        <v>23</v>
      </c>
      <c r="AF27" s="66">
        <v>1457</v>
      </c>
      <c r="AG27" s="66">
        <v>1109</v>
      </c>
      <c r="AH27" s="66">
        <v>0</v>
      </c>
      <c r="AI27" s="66">
        <v>0</v>
      </c>
      <c r="AJ27" s="66">
        <v>0</v>
      </c>
      <c r="AK27" s="66">
        <v>0</v>
      </c>
      <c r="AL27" s="67">
        <v>9976</v>
      </c>
      <c r="AM27" s="67">
        <v>142</v>
      </c>
      <c r="AN27" s="67">
        <v>6624</v>
      </c>
      <c r="AO27" s="67">
        <v>6285</v>
      </c>
      <c r="AP27" s="46">
        <v>41</v>
      </c>
      <c r="AQ27" s="62">
        <v>0</v>
      </c>
      <c r="AR27" s="62">
        <v>0</v>
      </c>
      <c r="AS27" s="62">
        <v>0</v>
      </c>
      <c r="AT27" s="67">
        <v>818</v>
      </c>
      <c r="AU27" s="59">
        <v>16</v>
      </c>
      <c r="AV27" s="59">
        <v>460</v>
      </c>
      <c r="AW27" s="59">
        <v>460</v>
      </c>
      <c r="AX27" s="54">
        <f t="shared" si="1"/>
        <v>110553</v>
      </c>
      <c r="AY27" s="54">
        <f t="shared" si="1"/>
        <v>1171</v>
      </c>
      <c r="AZ27" s="54">
        <f t="shared" si="1"/>
        <v>86779</v>
      </c>
      <c r="BA27" s="54">
        <f t="shared" si="1"/>
        <v>69895</v>
      </c>
    </row>
    <row r="28" spans="1:53" ht="15.5">
      <c r="A28" s="153" t="s">
        <v>111</v>
      </c>
      <c r="B28" s="43">
        <v>398</v>
      </c>
      <c r="C28" s="59">
        <v>6</v>
      </c>
      <c r="D28" s="59">
        <v>362</v>
      </c>
      <c r="E28" s="59">
        <v>220</v>
      </c>
      <c r="F28" s="60">
        <v>1163</v>
      </c>
      <c r="G28" s="43">
        <v>11</v>
      </c>
      <c r="H28" s="45">
        <v>811</v>
      </c>
      <c r="I28" s="45">
        <v>624</v>
      </c>
      <c r="J28" s="61">
        <v>211</v>
      </c>
      <c r="K28" s="62">
        <v>2</v>
      </c>
      <c r="L28" s="62">
        <v>91</v>
      </c>
      <c r="M28" s="62">
        <v>82</v>
      </c>
      <c r="N28" s="74">
        <v>79</v>
      </c>
      <c r="O28" s="47">
        <v>1</v>
      </c>
      <c r="P28" s="47">
        <v>13</v>
      </c>
      <c r="Q28" s="47">
        <v>8</v>
      </c>
      <c r="R28" s="49">
        <v>2227</v>
      </c>
      <c r="S28" s="64">
        <v>33</v>
      </c>
      <c r="T28" s="64">
        <v>1006</v>
      </c>
      <c r="U28" s="64">
        <v>708</v>
      </c>
      <c r="V28" s="67">
        <v>0</v>
      </c>
      <c r="W28" s="67">
        <v>0</v>
      </c>
      <c r="X28" s="67">
        <v>0</v>
      </c>
      <c r="Y28" s="67">
        <v>0</v>
      </c>
      <c r="Z28" s="64">
        <v>1420</v>
      </c>
      <c r="AA28" s="64">
        <v>4</v>
      </c>
      <c r="AB28" s="64">
        <v>372</v>
      </c>
      <c r="AC28" s="59">
        <v>278</v>
      </c>
      <c r="AD28" s="66">
        <v>222</v>
      </c>
      <c r="AE28" s="66">
        <v>2</v>
      </c>
      <c r="AF28" s="66">
        <v>48</v>
      </c>
      <c r="AG28" s="66">
        <v>41</v>
      </c>
      <c r="AH28" s="66">
        <v>0</v>
      </c>
      <c r="AI28" s="66">
        <v>0</v>
      </c>
      <c r="AJ28" s="66">
        <v>0</v>
      </c>
      <c r="AK28" s="66">
        <v>0</v>
      </c>
      <c r="AL28" s="67">
        <v>2081</v>
      </c>
      <c r="AM28" s="67">
        <v>42</v>
      </c>
      <c r="AN28" s="67">
        <v>1349</v>
      </c>
      <c r="AO28" s="67">
        <v>1280</v>
      </c>
      <c r="AP28" s="46">
        <v>0</v>
      </c>
      <c r="AQ28" s="62">
        <v>0</v>
      </c>
      <c r="AR28" s="62">
        <v>0</v>
      </c>
      <c r="AS28" s="62">
        <v>0</v>
      </c>
      <c r="AT28" s="67">
        <v>96</v>
      </c>
      <c r="AU28" s="67">
        <v>2</v>
      </c>
      <c r="AV28" s="67">
        <v>48</v>
      </c>
      <c r="AW28" s="67">
        <v>48</v>
      </c>
      <c r="AX28" s="54">
        <f t="shared" si="1"/>
        <v>7897</v>
      </c>
      <c r="AY28" s="54">
        <f t="shared" si="1"/>
        <v>103</v>
      </c>
      <c r="AZ28" s="54">
        <f t="shared" si="1"/>
        <v>4100</v>
      </c>
      <c r="BA28" s="54">
        <f t="shared" si="1"/>
        <v>3289</v>
      </c>
    </row>
    <row r="29" spans="1:53" ht="15.5">
      <c r="A29" s="153" t="s">
        <v>112</v>
      </c>
      <c r="B29" s="43">
        <v>4016</v>
      </c>
      <c r="C29" s="59">
        <v>17</v>
      </c>
      <c r="D29" s="59">
        <v>2102</v>
      </c>
      <c r="E29" s="59">
        <v>1635</v>
      </c>
      <c r="F29" s="60">
        <v>1991</v>
      </c>
      <c r="G29" s="43">
        <v>15</v>
      </c>
      <c r="H29" s="45">
        <v>1815</v>
      </c>
      <c r="I29" s="45">
        <v>1403</v>
      </c>
      <c r="J29" s="61">
        <v>138</v>
      </c>
      <c r="K29" s="62">
        <v>6</v>
      </c>
      <c r="L29" s="62">
        <v>195</v>
      </c>
      <c r="M29" s="62">
        <v>118</v>
      </c>
      <c r="N29" s="63">
        <v>585</v>
      </c>
      <c r="O29" s="47">
        <v>22</v>
      </c>
      <c r="P29" s="47">
        <v>541</v>
      </c>
      <c r="Q29" s="47">
        <v>348</v>
      </c>
      <c r="R29" s="49">
        <v>0</v>
      </c>
      <c r="S29" s="64">
        <v>0</v>
      </c>
      <c r="T29" s="64">
        <v>0</v>
      </c>
      <c r="U29" s="64">
        <v>0</v>
      </c>
      <c r="V29" s="67">
        <v>6681</v>
      </c>
      <c r="W29" s="67">
        <v>24</v>
      </c>
      <c r="X29" s="67">
        <v>5936</v>
      </c>
      <c r="Y29" s="67">
        <v>4178</v>
      </c>
      <c r="Z29" s="64">
        <v>6727</v>
      </c>
      <c r="AA29" s="64">
        <v>42</v>
      </c>
      <c r="AB29" s="64">
        <v>5353</v>
      </c>
      <c r="AC29" s="59">
        <v>4104</v>
      </c>
      <c r="AD29" s="66">
        <v>1103</v>
      </c>
      <c r="AE29" s="66">
        <v>30</v>
      </c>
      <c r="AF29" s="66">
        <v>585</v>
      </c>
      <c r="AG29" s="66">
        <v>437</v>
      </c>
      <c r="AH29" s="66">
        <v>0</v>
      </c>
      <c r="AI29" s="66">
        <v>0</v>
      </c>
      <c r="AJ29" s="66">
        <v>0</v>
      </c>
      <c r="AK29" s="66">
        <v>0</v>
      </c>
      <c r="AL29" s="67">
        <v>4040</v>
      </c>
      <c r="AM29" s="67">
        <v>10</v>
      </c>
      <c r="AN29" s="67">
        <v>2886</v>
      </c>
      <c r="AO29" s="67">
        <v>2727</v>
      </c>
      <c r="AP29" s="46">
        <v>0</v>
      </c>
      <c r="AQ29" s="62">
        <v>0</v>
      </c>
      <c r="AR29" s="62">
        <v>0</v>
      </c>
      <c r="AS29" s="62">
        <v>0</v>
      </c>
      <c r="AT29" s="67">
        <v>0</v>
      </c>
      <c r="AU29" s="67">
        <v>0</v>
      </c>
      <c r="AV29" s="67">
        <v>0</v>
      </c>
      <c r="AW29" s="67">
        <v>0</v>
      </c>
      <c r="AX29" s="54">
        <f t="shared" si="1"/>
        <v>25281</v>
      </c>
      <c r="AY29" s="54">
        <f t="shared" si="1"/>
        <v>166</v>
      </c>
      <c r="AZ29" s="54">
        <f t="shared" si="1"/>
        <v>19413</v>
      </c>
      <c r="BA29" s="54">
        <f t="shared" si="1"/>
        <v>14950</v>
      </c>
    </row>
    <row r="30" spans="1:53" ht="15.5">
      <c r="A30" s="154" t="s">
        <v>113</v>
      </c>
      <c r="B30" s="129">
        <v>0</v>
      </c>
      <c r="C30" s="110">
        <v>0</v>
      </c>
      <c r="D30" s="110">
        <v>0</v>
      </c>
      <c r="E30" s="110">
        <v>0</v>
      </c>
      <c r="F30" s="109">
        <v>0</v>
      </c>
      <c r="G30" s="129">
        <v>0</v>
      </c>
      <c r="H30" s="133">
        <v>0</v>
      </c>
      <c r="I30" s="133">
        <v>0</v>
      </c>
      <c r="J30" s="118">
        <v>6267</v>
      </c>
      <c r="K30" s="114">
        <v>1595</v>
      </c>
      <c r="L30" s="114">
        <v>3071</v>
      </c>
      <c r="M30" s="114">
        <v>2954</v>
      </c>
      <c r="N30" s="113">
        <v>30</v>
      </c>
      <c r="O30" s="114">
        <v>2</v>
      </c>
      <c r="P30" s="114">
        <v>70</v>
      </c>
      <c r="Q30" s="114">
        <v>42</v>
      </c>
      <c r="R30" s="124">
        <v>2215</v>
      </c>
      <c r="S30" s="110">
        <v>34</v>
      </c>
      <c r="T30" s="116">
        <v>1506</v>
      </c>
      <c r="U30" s="116">
        <v>1136</v>
      </c>
      <c r="V30" s="108">
        <v>0</v>
      </c>
      <c r="W30" s="108">
        <v>0</v>
      </c>
      <c r="X30" s="108">
        <v>0</v>
      </c>
      <c r="Y30" s="108">
        <v>0</v>
      </c>
      <c r="Z30" s="110">
        <v>1522</v>
      </c>
      <c r="AA30" s="110">
        <v>3</v>
      </c>
      <c r="AB30" s="116">
        <v>71</v>
      </c>
      <c r="AC30" s="110">
        <v>51</v>
      </c>
      <c r="AD30" s="130">
        <v>41</v>
      </c>
      <c r="AE30" s="130">
        <v>2</v>
      </c>
      <c r="AF30" s="130">
        <v>23</v>
      </c>
      <c r="AG30" s="130">
        <v>12</v>
      </c>
      <c r="AH30" s="130">
        <v>0</v>
      </c>
      <c r="AI30" s="130">
        <v>0</v>
      </c>
      <c r="AJ30" s="130">
        <v>0</v>
      </c>
      <c r="AK30" s="130">
        <v>0</v>
      </c>
      <c r="AL30" s="108">
        <v>720</v>
      </c>
      <c r="AM30" s="108">
        <v>16</v>
      </c>
      <c r="AN30" s="108">
        <v>374</v>
      </c>
      <c r="AO30" s="108">
        <v>440</v>
      </c>
      <c r="AP30" s="131">
        <v>13</v>
      </c>
      <c r="AQ30" s="131">
        <v>27</v>
      </c>
      <c r="AR30" s="131">
        <v>17</v>
      </c>
      <c r="AS30" s="131">
        <v>16</v>
      </c>
      <c r="AT30" s="108">
        <v>0</v>
      </c>
      <c r="AU30" s="108">
        <v>0</v>
      </c>
      <c r="AV30" s="108">
        <v>0</v>
      </c>
      <c r="AW30" s="108">
        <v>0</v>
      </c>
      <c r="AX30" s="122">
        <f t="shared" si="1"/>
        <v>10808</v>
      </c>
      <c r="AY30" s="122">
        <f t="shared" si="1"/>
        <v>1679</v>
      </c>
      <c r="AZ30" s="122">
        <f t="shared" si="1"/>
        <v>5132</v>
      </c>
      <c r="BA30" s="122">
        <f t="shared" si="1"/>
        <v>4651</v>
      </c>
    </row>
    <row r="31" spans="1:53" ht="15.5">
      <c r="A31" s="154" t="s">
        <v>114</v>
      </c>
      <c r="B31" s="108">
        <v>138706</v>
      </c>
      <c r="C31" s="110">
        <v>1594</v>
      </c>
      <c r="D31" s="110">
        <v>101857</v>
      </c>
      <c r="E31" s="110">
        <v>89435</v>
      </c>
      <c r="F31" s="109">
        <v>43394</v>
      </c>
      <c r="G31" s="110">
        <v>534</v>
      </c>
      <c r="H31" s="111">
        <v>31975</v>
      </c>
      <c r="I31" s="111">
        <v>24432</v>
      </c>
      <c r="J31" s="114">
        <v>167252</v>
      </c>
      <c r="K31" s="114">
        <v>2060</v>
      </c>
      <c r="L31" s="114">
        <v>101604</v>
      </c>
      <c r="M31" s="114">
        <v>79014</v>
      </c>
      <c r="N31" s="113">
        <v>36964</v>
      </c>
      <c r="O31" s="114">
        <v>747</v>
      </c>
      <c r="P31" s="114">
        <v>31522</v>
      </c>
      <c r="Q31" s="114">
        <v>23207</v>
      </c>
      <c r="R31" s="124">
        <v>255860</v>
      </c>
      <c r="S31" s="110">
        <v>3383</v>
      </c>
      <c r="T31" s="116">
        <v>238777</v>
      </c>
      <c r="U31" s="116">
        <v>204721</v>
      </c>
      <c r="V31" s="108">
        <v>205054</v>
      </c>
      <c r="W31" s="108">
        <v>3251</v>
      </c>
      <c r="X31" s="108">
        <v>186774</v>
      </c>
      <c r="Y31" s="108">
        <v>163417</v>
      </c>
      <c r="Z31" s="110">
        <v>83301</v>
      </c>
      <c r="AA31" s="110">
        <v>577</v>
      </c>
      <c r="AB31" s="110">
        <v>61987</v>
      </c>
      <c r="AC31" s="110">
        <v>49182</v>
      </c>
      <c r="AD31" s="130">
        <v>10362</v>
      </c>
      <c r="AE31" s="130">
        <v>393</v>
      </c>
      <c r="AF31" s="130">
        <v>12546</v>
      </c>
      <c r="AG31" s="130">
        <v>8972</v>
      </c>
      <c r="AH31" s="130">
        <v>0</v>
      </c>
      <c r="AI31" s="130">
        <v>0</v>
      </c>
      <c r="AJ31" s="130">
        <v>0</v>
      </c>
      <c r="AK31" s="130">
        <v>0</v>
      </c>
      <c r="AL31" s="108">
        <v>72339</v>
      </c>
      <c r="AM31" s="108">
        <v>1047</v>
      </c>
      <c r="AN31" s="108">
        <v>54889</v>
      </c>
      <c r="AO31" s="108">
        <v>53686</v>
      </c>
      <c r="AP31" s="131">
        <v>2</v>
      </c>
      <c r="AQ31" s="131">
        <v>0</v>
      </c>
      <c r="AR31" s="131">
        <v>0</v>
      </c>
      <c r="AS31" s="131">
        <v>0</v>
      </c>
      <c r="AT31" s="108">
        <v>3398</v>
      </c>
      <c r="AU31" s="108">
        <v>89</v>
      </c>
      <c r="AV31" s="108">
        <v>2298</v>
      </c>
      <c r="AW31" s="108">
        <v>2298</v>
      </c>
      <c r="AX31" s="122">
        <f t="shared" si="1"/>
        <v>1016632</v>
      </c>
      <c r="AY31" s="122">
        <f t="shared" si="1"/>
        <v>13675</v>
      </c>
      <c r="AZ31" s="122">
        <f t="shared" si="1"/>
        <v>824229</v>
      </c>
      <c r="BA31" s="122">
        <f t="shared" si="1"/>
        <v>698364</v>
      </c>
    </row>
    <row r="32" spans="1:53" ht="15.5">
      <c r="A32" s="155" t="s">
        <v>115</v>
      </c>
      <c r="B32" s="43">
        <v>88310</v>
      </c>
      <c r="C32" s="59">
        <v>726</v>
      </c>
      <c r="D32" s="59">
        <v>61112</v>
      </c>
      <c r="E32" s="59">
        <v>54335</v>
      </c>
      <c r="F32" s="60">
        <v>20201</v>
      </c>
      <c r="G32" s="43">
        <v>208</v>
      </c>
      <c r="H32" s="45">
        <v>12058</v>
      </c>
      <c r="I32" s="45">
        <v>9235</v>
      </c>
      <c r="J32" s="61">
        <v>114285</v>
      </c>
      <c r="K32" s="59">
        <v>841</v>
      </c>
      <c r="L32" s="62">
        <v>63906</v>
      </c>
      <c r="M32" s="62">
        <v>50462</v>
      </c>
      <c r="N32" s="74">
        <v>28306</v>
      </c>
      <c r="O32" s="47">
        <v>459</v>
      </c>
      <c r="P32" s="47">
        <v>23456</v>
      </c>
      <c r="Q32" s="47">
        <v>17197</v>
      </c>
      <c r="R32" s="49">
        <v>154369</v>
      </c>
      <c r="S32" s="59">
        <v>1711</v>
      </c>
      <c r="T32" s="64">
        <v>141855</v>
      </c>
      <c r="U32" s="64">
        <v>123095</v>
      </c>
      <c r="V32" s="67">
        <v>132233</v>
      </c>
      <c r="W32" s="67">
        <v>1327</v>
      </c>
      <c r="X32" s="67">
        <v>115132</v>
      </c>
      <c r="Y32" s="67">
        <v>102223</v>
      </c>
      <c r="Z32" s="59">
        <v>0</v>
      </c>
      <c r="AA32" s="59">
        <v>0</v>
      </c>
      <c r="AB32" s="64">
        <v>0</v>
      </c>
      <c r="AC32" s="59">
        <v>0</v>
      </c>
      <c r="AD32" s="66">
        <v>4890</v>
      </c>
      <c r="AE32" s="66">
        <v>139</v>
      </c>
      <c r="AF32" s="66">
        <v>5703</v>
      </c>
      <c r="AG32" s="66">
        <v>4080</v>
      </c>
      <c r="AH32" s="66">
        <v>0</v>
      </c>
      <c r="AI32" s="66">
        <v>0</v>
      </c>
      <c r="AJ32" s="66">
        <v>0</v>
      </c>
      <c r="AK32" s="66">
        <v>0</v>
      </c>
      <c r="AL32" s="67">
        <v>55189</v>
      </c>
      <c r="AM32" s="67">
        <v>642</v>
      </c>
      <c r="AN32" s="67">
        <v>40711</v>
      </c>
      <c r="AO32" s="67">
        <v>40626</v>
      </c>
      <c r="AP32" s="46">
        <v>0</v>
      </c>
      <c r="AQ32" s="59">
        <v>0</v>
      </c>
      <c r="AR32" s="62">
        <v>0</v>
      </c>
      <c r="AS32" s="62">
        <v>0</v>
      </c>
      <c r="AT32" s="67">
        <v>1430</v>
      </c>
      <c r="AU32" s="59">
        <v>27</v>
      </c>
      <c r="AV32" s="59">
        <v>1048</v>
      </c>
      <c r="AW32" s="59">
        <v>1048</v>
      </c>
      <c r="AX32" s="54">
        <f t="shared" si="1"/>
        <v>599213</v>
      </c>
      <c r="AY32" s="54">
        <f t="shared" si="1"/>
        <v>6080</v>
      </c>
      <c r="AZ32" s="54">
        <f t="shared" si="1"/>
        <v>464981</v>
      </c>
      <c r="BA32" s="54">
        <f t="shared" si="1"/>
        <v>402301</v>
      </c>
    </row>
    <row r="33" spans="1:53" ht="15.5">
      <c r="A33" s="156" t="s">
        <v>116</v>
      </c>
      <c r="B33" s="43">
        <v>7328</v>
      </c>
      <c r="C33" s="59">
        <v>46</v>
      </c>
      <c r="D33" s="59">
        <v>7302</v>
      </c>
      <c r="E33" s="59">
        <v>5712</v>
      </c>
      <c r="F33" s="76">
        <v>3866</v>
      </c>
      <c r="G33" s="43">
        <v>31</v>
      </c>
      <c r="H33" s="45">
        <v>2377</v>
      </c>
      <c r="I33" s="45">
        <v>1812</v>
      </c>
      <c r="J33" s="77"/>
      <c r="K33" s="59"/>
      <c r="L33" s="62"/>
      <c r="M33" s="62"/>
      <c r="N33" s="78">
        <v>1586</v>
      </c>
      <c r="O33" s="47">
        <v>25</v>
      </c>
      <c r="P33" s="47">
        <v>1793</v>
      </c>
      <c r="Q33" s="47">
        <v>1442</v>
      </c>
      <c r="R33" s="79">
        <v>4118</v>
      </c>
      <c r="S33" s="59">
        <v>61</v>
      </c>
      <c r="T33" s="64">
        <v>3683</v>
      </c>
      <c r="U33" s="64">
        <v>3126</v>
      </c>
      <c r="V33" s="80">
        <v>50</v>
      </c>
      <c r="W33" s="80"/>
      <c r="X33" s="80"/>
      <c r="Y33" s="80"/>
      <c r="Z33" s="59">
        <v>0</v>
      </c>
      <c r="AA33" s="59">
        <v>0</v>
      </c>
      <c r="AB33" s="64">
        <v>0</v>
      </c>
      <c r="AC33" s="59">
        <v>0</v>
      </c>
      <c r="AD33" s="66">
        <v>507</v>
      </c>
      <c r="AE33" s="66">
        <v>11</v>
      </c>
      <c r="AF33" s="66">
        <v>516</v>
      </c>
      <c r="AG33" s="66">
        <v>390</v>
      </c>
      <c r="AH33" s="66">
        <v>0</v>
      </c>
      <c r="AI33" s="66">
        <v>0</v>
      </c>
      <c r="AJ33" s="66">
        <v>0</v>
      </c>
      <c r="AK33" s="66">
        <v>0</v>
      </c>
      <c r="AL33" s="80">
        <v>945</v>
      </c>
      <c r="AM33" s="80">
        <v>19</v>
      </c>
      <c r="AN33" s="80">
        <v>1159</v>
      </c>
      <c r="AO33" s="80">
        <v>920</v>
      </c>
      <c r="AP33" s="46">
        <v>0</v>
      </c>
      <c r="AQ33" s="59">
        <v>0</v>
      </c>
      <c r="AR33" s="62">
        <v>0</v>
      </c>
      <c r="AS33" s="62">
        <v>0</v>
      </c>
      <c r="AT33" s="67">
        <v>942</v>
      </c>
      <c r="AU33" s="59">
        <v>25</v>
      </c>
      <c r="AV33" s="59">
        <v>468</v>
      </c>
      <c r="AW33" s="59">
        <v>468</v>
      </c>
      <c r="AX33" s="54">
        <f t="shared" si="1"/>
        <v>19342</v>
      </c>
      <c r="AY33" s="54">
        <f t="shared" si="1"/>
        <v>218</v>
      </c>
      <c r="AZ33" s="54">
        <f t="shared" si="1"/>
        <v>17298</v>
      </c>
      <c r="BA33" s="54">
        <f t="shared" si="1"/>
        <v>13870</v>
      </c>
    </row>
    <row r="34" spans="1:53" ht="15.5">
      <c r="A34" s="153" t="s">
        <v>117</v>
      </c>
      <c r="B34" s="43">
        <v>42168</v>
      </c>
      <c r="C34" s="59">
        <v>811</v>
      </c>
      <c r="D34" s="59">
        <v>32970</v>
      </c>
      <c r="E34" s="59">
        <v>28998</v>
      </c>
      <c r="F34" s="60">
        <v>8013</v>
      </c>
      <c r="G34" s="43">
        <v>173</v>
      </c>
      <c r="H34" s="45">
        <v>5733</v>
      </c>
      <c r="I34" s="45">
        <v>4237</v>
      </c>
      <c r="J34" s="61">
        <v>37114</v>
      </c>
      <c r="K34" s="59">
        <v>761</v>
      </c>
      <c r="L34" s="62">
        <v>27249</v>
      </c>
      <c r="M34" s="62">
        <v>19933</v>
      </c>
      <c r="N34" s="74">
        <v>5660</v>
      </c>
      <c r="O34" s="47">
        <v>227</v>
      </c>
      <c r="P34" s="47">
        <v>5085</v>
      </c>
      <c r="Q34" s="47">
        <v>3714</v>
      </c>
      <c r="R34" s="49">
        <v>69345</v>
      </c>
      <c r="S34" s="59">
        <v>1338</v>
      </c>
      <c r="T34" s="64">
        <v>57459</v>
      </c>
      <c r="U34" s="64">
        <v>50940</v>
      </c>
      <c r="V34" s="67">
        <v>68590</v>
      </c>
      <c r="W34" s="67">
        <v>1887</v>
      </c>
      <c r="X34" s="67">
        <v>70484</v>
      </c>
      <c r="Y34" s="67">
        <v>60221</v>
      </c>
      <c r="Z34" s="59">
        <v>14943</v>
      </c>
      <c r="AA34" s="59">
        <v>187</v>
      </c>
      <c r="AB34" s="64">
        <v>11643</v>
      </c>
      <c r="AC34" s="59">
        <v>9025</v>
      </c>
      <c r="AD34" s="66">
        <v>1531</v>
      </c>
      <c r="AE34" s="66">
        <v>95</v>
      </c>
      <c r="AF34" s="66">
        <v>1957</v>
      </c>
      <c r="AG34" s="66">
        <v>1352</v>
      </c>
      <c r="AH34" s="66">
        <v>0</v>
      </c>
      <c r="AI34" s="66">
        <v>0</v>
      </c>
      <c r="AJ34" s="66">
        <v>0</v>
      </c>
      <c r="AK34" s="66">
        <v>0</v>
      </c>
      <c r="AL34" s="67">
        <v>10820</v>
      </c>
      <c r="AM34" s="67">
        <v>328</v>
      </c>
      <c r="AN34" s="67">
        <v>8168</v>
      </c>
      <c r="AO34" s="67">
        <v>7767</v>
      </c>
      <c r="AP34" s="46">
        <v>0</v>
      </c>
      <c r="AQ34" s="59">
        <v>0</v>
      </c>
      <c r="AR34" s="62">
        <v>0</v>
      </c>
      <c r="AS34" s="62">
        <v>0</v>
      </c>
      <c r="AT34" s="67">
        <v>299</v>
      </c>
      <c r="AU34" s="59">
        <v>12</v>
      </c>
      <c r="AV34" s="59">
        <v>69</v>
      </c>
      <c r="AW34" s="59">
        <v>69</v>
      </c>
      <c r="AX34" s="54">
        <f t="shared" si="1"/>
        <v>258483</v>
      </c>
      <c r="AY34" s="54">
        <f t="shared" si="1"/>
        <v>5819</v>
      </c>
      <c r="AZ34" s="54">
        <f t="shared" si="1"/>
        <v>220817</v>
      </c>
      <c r="BA34" s="54">
        <f t="shared" si="1"/>
        <v>186256</v>
      </c>
    </row>
    <row r="35" spans="1:53" ht="15.5">
      <c r="A35" s="153" t="s">
        <v>118</v>
      </c>
      <c r="B35" s="43">
        <v>390</v>
      </c>
      <c r="C35" s="59">
        <v>9</v>
      </c>
      <c r="D35" s="59">
        <v>284</v>
      </c>
      <c r="E35" s="59">
        <v>239</v>
      </c>
      <c r="F35" s="60">
        <v>893</v>
      </c>
      <c r="G35" s="43">
        <v>34</v>
      </c>
      <c r="H35" s="45">
        <v>903</v>
      </c>
      <c r="I35" s="45">
        <v>692</v>
      </c>
      <c r="J35" s="61">
        <v>10760</v>
      </c>
      <c r="K35" s="59">
        <v>396</v>
      </c>
      <c r="L35" s="62">
        <v>9364</v>
      </c>
      <c r="M35" s="62">
        <v>7823</v>
      </c>
      <c r="N35" s="63">
        <v>435</v>
      </c>
      <c r="O35" s="47">
        <v>17</v>
      </c>
      <c r="P35" s="47">
        <v>353</v>
      </c>
      <c r="Q35" s="47">
        <v>273</v>
      </c>
      <c r="R35" s="49">
        <v>0</v>
      </c>
      <c r="S35" s="59">
        <v>0</v>
      </c>
      <c r="T35" s="64">
        <v>0</v>
      </c>
      <c r="U35" s="64">
        <v>0</v>
      </c>
      <c r="V35" s="67">
        <v>2530</v>
      </c>
      <c r="W35" s="67">
        <v>26</v>
      </c>
      <c r="X35" s="67">
        <v>882</v>
      </c>
      <c r="Y35" s="67">
        <v>725</v>
      </c>
      <c r="Z35" s="59">
        <v>0</v>
      </c>
      <c r="AA35" s="59">
        <v>0</v>
      </c>
      <c r="AB35" s="64">
        <v>0</v>
      </c>
      <c r="AC35" s="59">
        <v>0</v>
      </c>
      <c r="AD35" s="66">
        <v>1569</v>
      </c>
      <c r="AE35" s="66">
        <v>98</v>
      </c>
      <c r="AF35" s="66">
        <v>1712</v>
      </c>
      <c r="AG35" s="66">
        <v>1281</v>
      </c>
      <c r="AH35" s="66">
        <v>0</v>
      </c>
      <c r="AI35" s="66">
        <v>0</v>
      </c>
      <c r="AJ35" s="66">
        <v>0</v>
      </c>
      <c r="AK35" s="66">
        <v>0</v>
      </c>
      <c r="AL35" s="67">
        <v>613</v>
      </c>
      <c r="AM35" s="67">
        <v>17</v>
      </c>
      <c r="AN35" s="67">
        <v>515</v>
      </c>
      <c r="AO35" s="67">
        <v>462</v>
      </c>
      <c r="AP35" s="46">
        <v>0</v>
      </c>
      <c r="AQ35" s="59">
        <v>0</v>
      </c>
      <c r="AR35" s="62">
        <v>0</v>
      </c>
      <c r="AS35" s="62">
        <v>0</v>
      </c>
      <c r="AT35" s="67">
        <v>449</v>
      </c>
      <c r="AU35" s="59">
        <v>22</v>
      </c>
      <c r="AV35" s="59">
        <v>475</v>
      </c>
      <c r="AW35" s="59">
        <v>475</v>
      </c>
      <c r="AX35" s="54">
        <f t="shared" si="1"/>
        <v>17639</v>
      </c>
      <c r="AY35" s="54">
        <f t="shared" si="1"/>
        <v>619</v>
      </c>
      <c r="AZ35" s="54">
        <f t="shared" si="1"/>
        <v>14488</v>
      </c>
      <c r="BA35" s="54">
        <f t="shared" si="1"/>
        <v>11970</v>
      </c>
    </row>
    <row r="36" spans="1:53" ht="15.5">
      <c r="A36" s="153" t="s">
        <v>119</v>
      </c>
      <c r="B36" s="43">
        <v>333</v>
      </c>
      <c r="C36" s="59">
        <v>2</v>
      </c>
      <c r="D36" s="59">
        <v>189</v>
      </c>
      <c r="E36" s="59">
        <v>151</v>
      </c>
      <c r="F36" s="60">
        <v>7914</v>
      </c>
      <c r="G36" s="43">
        <v>71</v>
      </c>
      <c r="H36" s="45">
        <v>9317</v>
      </c>
      <c r="I36" s="45">
        <v>7274</v>
      </c>
      <c r="J36" s="61">
        <v>4278</v>
      </c>
      <c r="K36" s="59">
        <v>3</v>
      </c>
      <c r="L36" s="62">
        <v>267</v>
      </c>
      <c r="M36" s="62">
        <v>217</v>
      </c>
      <c r="N36" s="63">
        <v>474</v>
      </c>
      <c r="O36" s="47">
        <v>2</v>
      </c>
      <c r="P36" s="47">
        <v>341</v>
      </c>
      <c r="Q36" s="47">
        <v>245</v>
      </c>
      <c r="R36" s="49">
        <v>20661</v>
      </c>
      <c r="S36" s="59">
        <v>141</v>
      </c>
      <c r="T36" s="64">
        <v>29501</v>
      </c>
      <c r="U36" s="64">
        <v>22833</v>
      </c>
      <c r="V36" s="67">
        <v>0</v>
      </c>
      <c r="W36" s="67">
        <v>0</v>
      </c>
      <c r="X36" s="67">
        <v>0</v>
      </c>
      <c r="Y36" s="67">
        <v>0</v>
      </c>
      <c r="Z36" s="59">
        <v>4264</v>
      </c>
      <c r="AA36" s="59">
        <v>19</v>
      </c>
      <c r="AB36" s="64">
        <v>2308</v>
      </c>
      <c r="AC36" s="59">
        <v>1684</v>
      </c>
      <c r="AD36" s="66">
        <v>468</v>
      </c>
      <c r="AE36" s="66">
        <v>7</v>
      </c>
      <c r="AF36" s="66">
        <v>692</v>
      </c>
      <c r="AG36" s="66">
        <v>389</v>
      </c>
      <c r="AH36" s="66">
        <v>0</v>
      </c>
      <c r="AI36" s="66">
        <v>0</v>
      </c>
      <c r="AJ36" s="66">
        <v>0</v>
      </c>
      <c r="AK36" s="66">
        <v>0</v>
      </c>
      <c r="AL36" s="67">
        <v>3506</v>
      </c>
      <c r="AM36" s="67">
        <v>23</v>
      </c>
      <c r="AN36" s="67">
        <v>3401</v>
      </c>
      <c r="AO36" s="67">
        <v>2943</v>
      </c>
      <c r="AP36" s="46">
        <v>2</v>
      </c>
      <c r="AQ36" s="59">
        <v>0</v>
      </c>
      <c r="AR36" s="62">
        <v>0</v>
      </c>
      <c r="AS36" s="62">
        <v>0</v>
      </c>
      <c r="AT36" s="67">
        <v>245</v>
      </c>
      <c r="AU36" s="67">
        <v>3</v>
      </c>
      <c r="AV36" s="67">
        <v>238</v>
      </c>
      <c r="AW36" s="67">
        <v>238</v>
      </c>
      <c r="AX36" s="54">
        <f t="shared" si="1"/>
        <v>42145</v>
      </c>
      <c r="AY36" s="54">
        <f t="shared" si="1"/>
        <v>271</v>
      </c>
      <c r="AZ36" s="54">
        <f t="shared" si="1"/>
        <v>46254</v>
      </c>
      <c r="BA36" s="54">
        <f t="shared" si="1"/>
        <v>35974</v>
      </c>
    </row>
    <row r="37" spans="1:53" ht="15.5">
      <c r="A37" s="153" t="s">
        <v>120</v>
      </c>
      <c r="B37" s="43">
        <v>160</v>
      </c>
      <c r="C37" s="59">
        <v>0</v>
      </c>
      <c r="D37" s="59">
        <v>0</v>
      </c>
      <c r="E37" s="59">
        <v>0</v>
      </c>
      <c r="F37" s="60">
        <v>186</v>
      </c>
      <c r="G37" s="43">
        <v>1</v>
      </c>
      <c r="H37" s="45">
        <v>26</v>
      </c>
      <c r="I37" s="45">
        <v>21</v>
      </c>
      <c r="J37" s="61">
        <v>0</v>
      </c>
      <c r="K37" s="59">
        <v>0</v>
      </c>
      <c r="L37" s="62">
        <v>0</v>
      </c>
      <c r="M37" s="62">
        <v>0</v>
      </c>
      <c r="N37" s="63">
        <v>49</v>
      </c>
      <c r="O37" s="47">
        <v>0</v>
      </c>
      <c r="P37" s="47">
        <v>0</v>
      </c>
      <c r="Q37" s="47">
        <v>0</v>
      </c>
      <c r="R37" s="49">
        <v>1284</v>
      </c>
      <c r="S37" s="59">
        <v>45</v>
      </c>
      <c r="T37" s="64">
        <v>1485</v>
      </c>
      <c r="U37" s="64">
        <v>1020</v>
      </c>
      <c r="V37" s="67">
        <v>0</v>
      </c>
      <c r="W37" s="67">
        <v>0</v>
      </c>
      <c r="X37" s="67">
        <v>0</v>
      </c>
      <c r="Y37" s="67">
        <v>0</v>
      </c>
      <c r="Z37" s="59">
        <v>0</v>
      </c>
      <c r="AA37" s="59">
        <v>0</v>
      </c>
      <c r="AB37" s="64">
        <v>0</v>
      </c>
      <c r="AC37" s="59">
        <v>0</v>
      </c>
      <c r="AD37" s="66">
        <v>69</v>
      </c>
      <c r="AE37" s="66">
        <v>1</v>
      </c>
      <c r="AF37" s="66">
        <v>19</v>
      </c>
      <c r="AG37" s="66">
        <v>13</v>
      </c>
      <c r="AH37" s="66">
        <v>0</v>
      </c>
      <c r="AI37" s="66">
        <v>0</v>
      </c>
      <c r="AJ37" s="66">
        <v>0</v>
      </c>
      <c r="AK37" s="66">
        <v>0</v>
      </c>
      <c r="AL37" s="67">
        <v>1165</v>
      </c>
      <c r="AM37" s="67">
        <v>12</v>
      </c>
      <c r="AN37" s="67">
        <v>857</v>
      </c>
      <c r="AO37" s="67">
        <v>898</v>
      </c>
      <c r="AP37" s="46"/>
      <c r="AQ37" s="59">
        <v>0</v>
      </c>
      <c r="AR37" s="62">
        <v>0</v>
      </c>
      <c r="AS37" s="62">
        <v>0</v>
      </c>
      <c r="AT37" s="67">
        <v>0</v>
      </c>
      <c r="AU37" s="67">
        <v>0</v>
      </c>
      <c r="AV37" s="67">
        <v>0</v>
      </c>
      <c r="AW37" s="67">
        <v>0</v>
      </c>
      <c r="AX37" s="54">
        <f t="shared" si="1"/>
        <v>2913</v>
      </c>
      <c r="AY37" s="54">
        <f t="shared" si="1"/>
        <v>59</v>
      </c>
      <c r="AZ37" s="54">
        <f t="shared" si="1"/>
        <v>2387</v>
      </c>
      <c r="BA37" s="54">
        <f t="shared" si="1"/>
        <v>1952</v>
      </c>
    </row>
    <row r="38" spans="1:53" ht="15.5">
      <c r="A38" s="153" t="s">
        <v>121</v>
      </c>
      <c r="B38" s="43">
        <v>17</v>
      </c>
      <c r="C38" s="59">
        <v>0</v>
      </c>
      <c r="D38" s="59">
        <v>0</v>
      </c>
      <c r="E38" s="59">
        <v>0</v>
      </c>
      <c r="F38" s="60">
        <v>2322</v>
      </c>
      <c r="G38" s="43">
        <v>16</v>
      </c>
      <c r="H38" s="45">
        <v>1562</v>
      </c>
      <c r="I38" s="45">
        <v>1162</v>
      </c>
      <c r="J38" s="61">
        <v>814</v>
      </c>
      <c r="K38" s="59">
        <v>59</v>
      </c>
      <c r="L38" s="62">
        <v>818</v>
      </c>
      <c r="M38" s="62">
        <v>579</v>
      </c>
      <c r="N38" s="63">
        <v>454</v>
      </c>
      <c r="O38" s="47">
        <v>17</v>
      </c>
      <c r="P38" s="47">
        <v>494</v>
      </c>
      <c r="Q38" s="47">
        <v>336</v>
      </c>
      <c r="R38" s="49">
        <v>6083</v>
      </c>
      <c r="S38" s="59">
        <v>87</v>
      </c>
      <c r="T38" s="64">
        <v>4795</v>
      </c>
      <c r="U38" s="64">
        <v>3708</v>
      </c>
      <c r="V38" s="67">
        <v>1651</v>
      </c>
      <c r="W38" s="67">
        <v>11</v>
      </c>
      <c r="X38" s="67">
        <v>275</v>
      </c>
      <c r="Y38" s="67">
        <v>247</v>
      </c>
      <c r="Z38" s="59">
        <v>64094</v>
      </c>
      <c r="AA38" s="59">
        <v>371</v>
      </c>
      <c r="AB38" s="64">
        <v>48036</v>
      </c>
      <c r="AC38" s="59">
        <v>38473</v>
      </c>
      <c r="AD38" s="66">
        <v>1328</v>
      </c>
      <c r="AE38" s="66">
        <v>42</v>
      </c>
      <c r="AF38" s="66">
        <v>1947</v>
      </c>
      <c r="AG38" s="66">
        <v>1467</v>
      </c>
      <c r="AH38" s="66">
        <v>0</v>
      </c>
      <c r="AI38" s="66">
        <v>0</v>
      </c>
      <c r="AJ38" s="66">
        <v>0</v>
      </c>
      <c r="AK38" s="66">
        <v>0</v>
      </c>
      <c r="AL38" s="67">
        <v>101</v>
      </c>
      <c r="AM38" s="67">
        <v>6</v>
      </c>
      <c r="AN38" s="67">
        <v>79</v>
      </c>
      <c r="AO38" s="67">
        <v>70</v>
      </c>
      <c r="AP38" s="46">
        <v>0</v>
      </c>
      <c r="AQ38" s="59">
        <v>0</v>
      </c>
      <c r="AR38" s="62">
        <v>0</v>
      </c>
      <c r="AS38" s="62">
        <v>0</v>
      </c>
      <c r="AT38" s="67">
        <v>33</v>
      </c>
      <c r="AU38" s="67">
        <v>0</v>
      </c>
      <c r="AV38" s="67">
        <v>0</v>
      </c>
      <c r="AW38" s="67">
        <v>0</v>
      </c>
      <c r="AX38" s="54">
        <f t="shared" si="1"/>
        <v>76897</v>
      </c>
      <c r="AY38" s="54">
        <f t="shared" si="1"/>
        <v>609</v>
      </c>
      <c r="AZ38" s="54">
        <f t="shared" si="1"/>
        <v>58006</v>
      </c>
      <c r="BA38" s="54">
        <f t="shared" si="1"/>
        <v>46042</v>
      </c>
    </row>
    <row r="39" spans="1:53" ht="15.5">
      <c r="A39" s="157" t="s">
        <v>122</v>
      </c>
      <c r="B39" s="110">
        <v>20826</v>
      </c>
      <c r="C39" s="110">
        <v>525</v>
      </c>
      <c r="D39" s="110">
        <v>12775</v>
      </c>
      <c r="E39" s="110">
        <v>11175</v>
      </c>
      <c r="F39" s="109">
        <v>107775</v>
      </c>
      <c r="G39" s="110">
        <v>3041</v>
      </c>
      <c r="H39" s="111">
        <v>67663</v>
      </c>
      <c r="I39" s="111">
        <v>55494</v>
      </c>
      <c r="J39" s="114">
        <v>178211</v>
      </c>
      <c r="K39" s="114">
        <v>5088</v>
      </c>
      <c r="L39" s="114">
        <v>117095</v>
      </c>
      <c r="M39" s="114">
        <v>92299</v>
      </c>
      <c r="N39" s="136">
        <v>18283</v>
      </c>
      <c r="O39" s="114">
        <v>538</v>
      </c>
      <c r="P39" s="114">
        <v>13622</v>
      </c>
      <c r="Q39" s="114">
        <v>9870</v>
      </c>
      <c r="R39" s="124">
        <v>223078</v>
      </c>
      <c r="S39" s="110">
        <v>6953</v>
      </c>
      <c r="T39" s="116">
        <v>153244</v>
      </c>
      <c r="U39" s="116">
        <v>130314</v>
      </c>
      <c r="V39" s="137">
        <v>10199</v>
      </c>
      <c r="W39" s="137">
        <v>193</v>
      </c>
      <c r="X39" s="137">
        <v>7663</v>
      </c>
      <c r="Y39" s="137">
        <v>6501</v>
      </c>
      <c r="Z39" s="110">
        <v>148642</v>
      </c>
      <c r="AA39" s="110">
        <v>4509</v>
      </c>
      <c r="AB39" s="110">
        <v>107171</v>
      </c>
      <c r="AC39" s="110">
        <v>87293</v>
      </c>
      <c r="AD39" s="110">
        <v>38248</v>
      </c>
      <c r="AE39" s="110">
        <v>2047</v>
      </c>
      <c r="AF39" s="110">
        <v>33358</v>
      </c>
      <c r="AG39" s="110">
        <v>25195</v>
      </c>
      <c r="AH39" s="138">
        <v>0</v>
      </c>
      <c r="AI39" s="138">
        <v>0</v>
      </c>
      <c r="AJ39" s="139">
        <v>0</v>
      </c>
      <c r="AK39" s="139">
        <v>0</v>
      </c>
      <c r="AL39" s="137">
        <v>36288</v>
      </c>
      <c r="AM39" s="137">
        <v>1671</v>
      </c>
      <c r="AN39" s="137">
        <v>30474</v>
      </c>
      <c r="AO39" s="137">
        <v>28388</v>
      </c>
      <c r="AP39" s="140">
        <v>30</v>
      </c>
      <c r="AQ39" s="140">
        <v>0</v>
      </c>
      <c r="AR39" s="140">
        <v>0</v>
      </c>
      <c r="AS39" s="140">
        <v>0</v>
      </c>
      <c r="AT39" s="108">
        <v>1651</v>
      </c>
      <c r="AU39" s="137">
        <v>58</v>
      </c>
      <c r="AV39" s="137">
        <v>1068</v>
      </c>
      <c r="AW39" s="137">
        <v>1068</v>
      </c>
      <c r="AX39" s="122">
        <f t="shared" si="1"/>
        <v>783231</v>
      </c>
      <c r="AY39" s="122">
        <f t="shared" si="1"/>
        <v>24623</v>
      </c>
      <c r="AZ39" s="122">
        <f t="shared" si="1"/>
        <v>544133</v>
      </c>
      <c r="BA39" s="122">
        <f t="shared" si="1"/>
        <v>447597</v>
      </c>
    </row>
    <row r="40" spans="1:53" ht="15.5">
      <c r="A40" s="154" t="s">
        <v>123</v>
      </c>
      <c r="B40" s="110">
        <v>15628</v>
      </c>
      <c r="C40" s="110">
        <v>322</v>
      </c>
      <c r="D40" s="110">
        <v>9015</v>
      </c>
      <c r="E40" s="110">
        <v>7951</v>
      </c>
      <c r="F40" s="109">
        <v>74493</v>
      </c>
      <c r="G40" s="110">
        <v>1885</v>
      </c>
      <c r="H40" s="111">
        <v>44135</v>
      </c>
      <c r="I40" s="111">
        <v>37029</v>
      </c>
      <c r="J40" s="110">
        <v>149852</v>
      </c>
      <c r="K40" s="110">
        <v>3874</v>
      </c>
      <c r="L40" s="110">
        <v>97477</v>
      </c>
      <c r="M40" s="110">
        <v>76836</v>
      </c>
      <c r="N40" s="113">
        <v>6715</v>
      </c>
      <c r="O40" s="114">
        <v>107</v>
      </c>
      <c r="P40" s="114">
        <v>4013</v>
      </c>
      <c r="Q40" s="114">
        <v>2926</v>
      </c>
      <c r="R40" s="124">
        <v>156326</v>
      </c>
      <c r="S40" s="110">
        <v>4212</v>
      </c>
      <c r="T40" s="116">
        <v>102204</v>
      </c>
      <c r="U40" s="116">
        <v>89182</v>
      </c>
      <c r="V40" s="108">
        <v>9347</v>
      </c>
      <c r="W40" s="108">
        <v>168</v>
      </c>
      <c r="X40" s="108">
        <v>6785</v>
      </c>
      <c r="Y40" s="108">
        <v>5768</v>
      </c>
      <c r="Z40" s="110">
        <v>108780</v>
      </c>
      <c r="AA40" s="110">
        <v>2720</v>
      </c>
      <c r="AB40" s="110">
        <v>76960</v>
      </c>
      <c r="AC40" s="110">
        <v>63835</v>
      </c>
      <c r="AD40" s="130">
        <v>13874</v>
      </c>
      <c r="AE40" s="130">
        <v>409</v>
      </c>
      <c r="AF40" s="130">
        <v>11096</v>
      </c>
      <c r="AG40" s="130">
        <v>8681</v>
      </c>
      <c r="AH40" s="120">
        <v>0</v>
      </c>
      <c r="AI40" s="120">
        <v>0</v>
      </c>
      <c r="AJ40" s="120">
        <v>0</v>
      </c>
      <c r="AK40" s="120">
        <v>0</v>
      </c>
      <c r="AL40" s="108">
        <v>14269</v>
      </c>
      <c r="AM40" s="108">
        <v>411</v>
      </c>
      <c r="AN40" s="108">
        <v>9917</v>
      </c>
      <c r="AO40" s="108">
        <v>10092</v>
      </c>
      <c r="AP40" s="131">
        <v>21</v>
      </c>
      <c r="AQ40" s="131">
        <v>0</v>
      </c>
      <c r="AR40" s="131">
        <v>0</v>
      </c>
      <c r="AS40" s="131">
        <v>0</v>
      </c>
      <c r="AT40" s="108">
        <v>593</v>
      </c>
      <c r="AU40" s="108">
        <v>17</v>
      </c>
      <c r="AV40" s="108">
        <v>448</v>
      </c>
      <c r="AW40" s="108">
        <v>448</v>
      </c>
      <c r="AX40" s="122">
        <f t="shared" si="1"/>
        <v>549898</v>
      </c>
      <c r="AY40" s="122">
        <f t="shared" si="1"/>
        <v>14125</v>
      </c>
      <c r="AZ40" s="122">
        <f t="shared" si="1"/>
        <v>362050</v>
      </c>
      <c r="BA40" s="122">
        <f t="shared" si="1"/>
        <v>302748</v>
      </c>
    </row>
    <row r="41" spans="1:53" ht="15.5">
      <c r="A41" s="153" t="s">
        <v>124</v>
      </c>
      <c r="B41" s="43">
        <v>1344</v>
      </c>
      <c r="C41" s="59">
        <v>26</v>
      </c>
      <c r="D41" s="59">
        <v>820</v>
      </c>
      <c r="E41" s="59">
        <v>642</v>
      </c>
      <c r="F41" s="60">
        <v>21273</v>
      </c>
      <c r="G41" s="43">
        <v>490</v>
      </c>
      <c r="H41" s="45">
        <v>12483</v>
      </c>
      <c r="I41" s="45">
        <v>9359</v>
      </c>
      <c r="J41" s="61">
        <v>68279</v>
      </c>
      <c r="K41" s="59">
        <v>2250</v>
      </c>
      <c r="L41" s="62">
        <v>48674</v>
      </c>
      <c r="M41" s="62">
        <v>38367</v>
      </c>
      <c r="N41" s="63">
        <v>814</v>
      </c>
      <c r="O41" s="47">
        <v>11</v>
      </c>
      <c r="P41" s="47">
        <v>302</v>
      </c>
      <c r="Q41" s="47">
        <v>219</v>
      </c>
      <c r="R41" s="49">
        <v>27815</v>
      </c>
      <c r="S41" s="59">
        <v>852</v>
      </c>
      <c r="T41" s="64">
        <v>23200</v>
      </c>
      <c r="U41" s="64">
        <v>16938</v>
      </c>
      <c r="V41" s="67">
        <v>0</v>
      </c>
      <c r="W41" s="67">
        <v>0</v>
      </c>
      <c r="X41" s="67">
        <v>0</v>
      </c>
      <c r="Y41" s="67">
        <v>0</v>
      </c>
      <c r="Z41" s="64">
        <v>27244</v>
      </c>
      <c r="AA41" s="59">
        <v>881</v>
      </c>
      <c r="AB41" s="59">
        <v>23104</v>
      </c>
      <c r="AC41" s="59">
        <v>17216</v>
      </c>
      <c r="AD41" s="66">
        <v>4333</v>
      </c>
      <c r="AE41" s="66">
        <v>143</v>
      </c>
      <c r="AF41" s="66">
        <v>3545</v>
      </c>
      <c r="AG41" s="66">
        <v>2627</v>
      </c>
      <c r="AH41" s="84">
        <v>0</v>
      </c>
      <c r="AI41" s="84">
        <v>0</v>
      </c>
      <c r="AJ41" s="84">
        <v>0</v>
      </c>
      <c r="AK41" s="84">
        <v>0</v>
      </c>
      <c r="AL41" s="67">
        <v>2165</v>
      </c>
      <c r="AM41" s="67">
        <v>53</v>
      </c>
      <c r="AN41" s="67">
        <v>1230</v>
      </c>
      <c r="AO41" s="67">
        <v>1162</v>
      </c>
      <c r="AP41" s="53">
        <v>21</v>
      </c>
      <c r="AQ41" s="59">
        <v>0</v>
      </c>
      <c r="AR41" s="62">
        <v>0</v>
      </c>
      <c r="AS41" s="62">
        <v>0</v>
      </c>
      <c r="AT41" s="67">
        <v>61</v>
      </c>
      <c r="AU41" s="67">
        <v>2</v>
      </c>
      <c r="AV41" s="67">
        <v>35</v>
      </c>
      <c r="AW41" s="67">
        <v>35</v>
      </c>
      <c r="AX41" s="54">
        <f t="shared" si="1"/>
        <v>153349</v>
      </c>
      <c r="AY41" s="54">
        <f t="shared" si="1"/>
        <v>4708</v>
      </c>
      <c r="AZ41" s="54">
        <f t="shared" si="1"/>
        <v>113393</v>
      </c>
      <c r="BA41" s="54">
        <f t="shared" si="1"/>
        <v>86565</v>
      </c>
    </row>
    <row r="42" spans="1:53" ht="15.5">
      <c r="A42" s="153" t="s">
        <v>125</v>
      </c>
      <c r="B42" s="43">
        <v>14284</v>
      </c>
      <c r="C42" s="59">
        <v>296</v>
      </c>
      <c r="D42" s="59">
        <v>8195</v>
      </c>
      <c r="E42" s="59">
        <v>7309</v>
      </c>
      <c r="F42" s="60">
        <v>53220</v>
      </c>
      <c r="G42" s="43">
        <v>1395</v>
      </c>
      <c r="H42" s="45">
        <v>31652</v>
      </c>
      <c r="I42" s="45">
        <v>27670</v>
      </c>
      <c r="J42" s="61">
        <v>81573</v>
      </c>
      <c r="K42" s="59">
        <v>1624</v>
      </c>
      <c r="L42" s="59">
        <v>48804</v>
      </c>
      <c r="M42" s="59">
        <v>38469</v>
      </c>
      <c r="N42" s="63">
        <v>5901</v>
      </c>
      <c r="O42" s="47">
        <v>96</v>
      </c>
      <c r="P42" s="47">
        <v>3711</v>
      </c>
      <c r="Q42" s="47">
        <v>2707</v>
      </c>
      <c r="R42" s="49">
        <v>128510</v>
      </c>
      <c r="S42" s="59">
        <v>3360</v>
      </c>
      <c r="T42" s="64">
        <v>79005</v>
      </c>
      <c r="U42" s="64">
        <v>72244</v>
      </c>
      <c r="V42" s="67">
        <v>9347</v>
      </c>
      <c r="W42" s="67">
        <v>168</v>
      </c>
      <c r="X42" s="67">
        <v>6785</v>
      </c>
      <c r="Y42" s="67">
        <v>5768</v>
      </c>
      <c r="Z42" s="64">
        <v>81536</v>
      </c>
      <c r="AA42" s="59">
        <v>1839</v>
      </c>
      <c r="AB42" s="59">
        <v>53855</v>
      </c>
      <c r="AC42" s="59">
        <v>46619</v>
      </c>
      <c r="AD42" s="66">
        <v>9541</v>
      </c>
      <c r="AE42" s="66">
        <v>266</v>
      </c>
      <c r="AF42" s="66">
        <v>7551</v>
      </c>
      <c r="AG42" s="66">
        <v>6054</v>
      </c>
      <c r="AH42" s="84">
        <v>0</v>
      </c>
      <c r="AI42" s="84">
        <v>0</v>
      </c>
      <c r="AJ42" s="84">
        <v>0</v>
      </c>
      <c r="AK42" s="84">
        <v>0</v>
      </c>
      <c r="AL42" s="67">
        <v>12104</v>
      </c>
      <c r="AM42" s="67">
        <v>358</v>
      </c>
      <c r="AN42" s="67">
        <v>8687</v>
      </c>
      <c r="AO42" s="67">
        <v>8930</v>
      </c>
      <c r="AP42" s="53">
        <v>0</v>
      </c>
      <c r="AQ42" s="59">
        <v>0</v>
      </c>
      <c r="AR42" s="62">
        <v>0</v>
      </c>
      <c r="AS42" s="62">
        <v>0</v>
      </c>
      <c r="AT42" s="67">
        <v>532</v>
      </c>
      <c r="AU42" s="59">
        <v>15</v>
      </c>
      <c r="AV42" s="59">
        <v>413</v>
      </c>
      <c r="AW42" s="59">
        <v>413</v>
      </c>
      <c r="AX42" s="54">
        <f t="shared" si="1"/>
        <v>396548</v>
      </c>
      <c r="AY42" s="54">
        <f t="shared" si="1"/>
        <v>9417</v>
      </c>
      <c r="AZ42" s="54">
        <f t="shared" si="1"/>
        <v>248658</v>
      </c>
      <c r="BA42" s="54">
        <f t="shared" si="1"/>
        <v>216183</v>
      </c>
    </row>
    <row r="43" spans="1:53" ht="15.5">
      <c r="A43" s="154" t="s">
        <v>126</v>
      </c>
      <c r="B43" s="110">
        <v>3830</v>
      </c>
      <c r="C43" s="110">
        <v>169</v>
      </c>
      <c r="D43" s="110">
        <v>2985</v>
      </c>
      <c r="E43" s="110">
        <v>2584</v>
      </c>
      <c r="F43" s="109">
        <v>23513</v>
      </c>
      <c r="G43" s="110">
        <v>911</v>
      </c>
      <c r="H43" s="111">
        <v>16951</v>
      </c>
      <c r="I43" s="111">
        <v>13072</v>
      </c>
      <c r="J43" s="110">
        <v>28358</v>
      </c>
      <c r="K43" s="110">
        <v>1214</v>
      </c>
      <c r="L43" s="110">
        <v>19618</v>
      </c>
      <c r="M43" s="110">
        <v>15464</v>
      </c>
      <c r="N43" s="131">
        <v>9958</v>
      </c>
      <c r="O43" s="114">
        <v>371</v>
      </c>
      <c r="P43" s="114">
        <v>8196</v>
      </c>
      <c r="Q43" s="114">
        <v>5880</v>
      </c>
      <c r="R43" s="124">
        <v>49784</v>
      </c>
      <c r="S43" s="110">
        <v>2124</v>
      </c>
      <c r="T43" s="116">
        <v>36987</v>
      </c>
      <c r="U43" s="116">
        <v>28747</v>
      </c>
      <c r="V43" s="108">
        <v>852</v>
      </c>
      <c r="W43" s="108">
        <v>25</v>
      </c>
      <c r="X43" s="108">
        <v>877</v>
      </c>
      <c r="Y43" s="108">
        <v>733</v>
      </c>
      <c r="Z43" s="116">
        <v>39862</v>
      </c>
      <c r="AA43" s="110">
        <v>1789</v>
      </c>
      <c r="AB43" s="110">
        <v>30211</v>
      </c>
      <c r="AC43" s="110">
        <v>23458</v>
      </c>
      <c r="AD43" s="130">
        <v>21498</v>
      </c>
      <c r="AE43" s="130">
        <v>1486</v>
      </c>
      <c r="AF43" s="130">
        <v>19087</v>
      </c>
      <c r="AG43" s="130">
        <v>14059</v>
      </c>
      <c r="AH43" s="120">
        <v>0</v>
      </c>
      <c r="AI43" s="120">
        <v>0</v>
      </c>
      <c r="AJ43" s="120">
        <v>0</v>
      </c>
      <c r="AK43" s="120">
        <v>0</v>
      </c>
      <c r="AL43" s="108">
        <v>17655</v>
      </c>
      <c r="AM43" s="108">
        <v>1036</v>
      </c>
      <c r="AN43" s="108">
        <v>16597</v>
      </c>
      <c r="AO43" s="108">
        <v>14294</v>
      </c>
      <c r="AP43" s="108">
        <v>10</v>
      </c>
      <c r="AQ43" s="131">
        <v>0</v>
      </c>
      <c r="AR43" s="131">
        <v>0</v>
      </c>
      <c r="AS43" s="131">
        <v>0</v>
      </c>
      <c r="AT43" s="108">
        <v>1058</v>
      </c>
      <c r="AU43" s="108">
        <v>41</v>
      </c>
      <c r="AV43" s="108">
        <v>620</v>
      </c>
      <c r="AW43" s="108">
        <v>620</v>
      </c>
      <c r="AX43" s="122">
        <f t="shared" si="1"/>
        <v>196378</v>
      </c>
      <c r="AY43" s="122">
        <f t="shared" si="1"/>
        <v>9166</v>
      </c>
      <c r="AZ43" s="122">
        <f t="shared" si="1"/>
        <v>152129</v>
      </c>
      <c r="BA43" s="122">
        <f t="shared" si="1"/>
        <v>118911</v>
      </c>
    </row>
    <row r="44" spans="1:53" ht="15.5">
      <c r="A44" s="153" t="s">
        <v>127</v>
      </c>
      <c r="B44" s="43">
        <v>763</v>
      </c>
      <c r="C44" s="59">
        <v>24</v>
      </c>
      <c r="D44" s="59">
        <v>531</v>
      </c>
      <c r="E44" s="59">
        <v>382</v>
      </c>
      <c r="F44" s="60">
        <v>8872</v>
      </c>
      <c r="G44" s="43">
        <v>366</v>
      </c>
      <c r="H44" s="45">
        <v>5635</v>
      </c>
      <c r="I44" s="45">
        <v>4202</v>
      </c>
      <c r="J44" s="61">
        <v>15008</v>
      </c>
      <c r="K44" s="59">
        <v>853</v>
      </c>
      <c r="L44" s="62">
        <v>10924</v>
      </c>
      <c r="M44" s="62">
        <v>8611</v>
      </c>
      <c r="N44" s="61">
        <v>1418</v>
      </c>
      <c r="O44" s="62">
        <v>57</v>
      </c>
      <c r="P44" s="62">
        <v>1151</v>
      </c>
      <c r="Q44" s="62">
        <v>759</v>
      </c>
      <c r="R44" s="49">
        <v>26432</v>
      </c>
      <c r="S44" s="59">
        <v>1359</v>
      </c>
      <c r="T44" s="64">
        <v>19738</v>
      </c>
      <c r="U44" s="64">
        <v>14888</v>
      </c>
      <c r="V44" s="67">
        <v>0</v>
      </c>
      <c r="W44" s="67">
        <v>0</v>
      </c>
      <c r="X44" s="67">
        <v>0</v>
      </c>
      <c r="Y44" s="67">
        <v>0</v>
      </c>
      <c r="Z44" s="64">
        <v>20661</v>
      </c>
      <c r="AA44" s="59">
        <v>1114</v>
      </c>
      <c r="AB44" s="59">
        <v>16658</v>
      </c>
      <c r="AC44" s="59">
        <v>12530</v>
      </c>
      <c r="AD44" s="66">
        <v>10133</v>
      </c>
      <c r="AE44" s="66">
        <v>851</v>
      </c>
      <c r="AF44" s="66">
        <v>8171</v>
      </c>
      <c r="AG44" s="66">
        <v>6303</v>
      </c>
      <c r="AH44" s="84">
        <v>0</v>
      </c>
      <c r="AI44" s="84">
        <v>0</v>
      </c>
      <c r="AJ44" s="84">
        <v>0</v>
      </c>
      <c r="AK44" s="84">
        <v>0</v>
      </c>
      <c r="AL44" s="67">
        <v>5241</v>
      </c>
      <c r="AM44" s="67">
        <v>373</v>
      </c>
      <c r="AN44" s="67">
        <v>4542</v>
      </c>
      <c r="AO44" s="67">
        <v>3795</v>
      </c>
      <c r="AP44" s="46">
        <v>3</v>
      </c>
      <c r="AQ44" s="59">
        <v>0</v>
      </c>
      <c r="AR44" s="62">
        <v>0</v>
      </c>
      <c r="AS44" s="62">
        <v>0</v>
      </c>
      <c r="AT44" s="67">
        <v>137</v>
      </c>
      <c r="AU44" s="67">
        <v>6</v>
      </c>
      <c r="AV44" s="67">
        <v>59</v>
      </c>
      <c r="AW44" s="67">
        <v>59</v>
      </c>
      <c r="AX44" s="54">
        <f t="shared" si="1"/>
        <v>88668</v>
      </c>
      <c r="AY44" s="54">
        <f t="shared" si="1"/>
        <v>5003</v>
      </c>
      <c r="AZ44" s="54">
        <f t="shared" si="1"/>
        <v>67409</v>
      </c>
      <c r="BA44" s="54">
        <f t="shared" si="1"/>
        <v>51529</v>
      </c>
    </row>
    <row r="45" spans="1:53" ht="15.5">
      <c r="A45" s="153" t="s">
        <v>128</v>
      </c>
      <c r="B45" s="43">
        <v>3067</v>
      </c>
      <c r="C45" s="59">
        <v>145</v>
      </c>
      <c r="D45" s="59">
        <v>2454</v>
      </c>
      <c r="E45" s="59">
        <v>2202</v>
      </c>
      <c r="F45" s="60">
        <v>14641</v>
      </c>
      <c r="G45" s="43">
        <v>545</v>
      </c>
      <c r="H45" s="45">
        <v>11316</v>
      </c>
      <c r="I45" s="45">
        <v>8870</v>
      </c>
      <c r="J45" s="61">
        <v>13350</v>
      </c>
      <c r="K45" s="59">
        <v>361</v>
      </c>
      <c r="L45" s="59">
        <v>8694</v>
      </c>
      <c r="M45" s="59">
        <v>6853</v>
      </c>
      <c r="N45" s="61">
        <v>8540</v>
      </c>
      <c r="O45" s="62">
        <v>314</v>
      </c>
      <c r="P45" s="62">
        <v>7045</v>
      </c>
      <c r="Q45" s="62">
        <v>5121</v>
      </c>
      <c r="R45" s="49">
        <v>23352</v>
      </c>
      <c r="S45" s="59">
        <v>765</v>
      </c>
      <c r="T45" s="64">
        <v>17249</v>
      </c>
      <c r="U45" s="64">
        <v>13859</v>
      </c>
      <c r="V45" s="67">
        <v>852</v>
      </c>
      <c r="W45" s="67">
        <v>25</v>
      </c>
      <c r="X45" s="67">
        <v>877</v>
      </c>
      <c r="Y45" s="67">
        <v>733</v>
      </c>
      <c r="Z45" s="64">
        <v>19201</v>
      </c>
      <c r="AA45" s="59">
        <v>675</v>
      </c>
      <c r="AB45" s="59">
        <v>13553</v>
      </c>
      <c r="AC45" s="59">
        <v>10928</v>
      </c>
      <c r="AD45" s="66">
        <v>11365</v>
      </c>
      <c r="AE45" s="66">
        <v>635</v>
      </c>
      <c r="AF45" s="66">
        <v>10916</v>
      </c>
      <c r="AG45" s="66">
        <v>7756</v>
      </c>
      <c r="AH45" s="84">
        <v>0</v>
      </c>
      <c r="AI45" s="84">
        <v>0</v>
      </c>
      <c r="AJ45" s="84">
        <v>0</v>
      </c>
      <c r="AK45" s="84">
        <v>0</v>
      </c>
      <c r="AL45" s="67">
        <v>12414</v>
      </c>
      <c r="AM45" s="67">
        <v>663</v>
      </c>
      <c r="AN45" s="67">
        <v>12055</v>
      </c>
      <c r="AO45" s="67">
        <v>10499</v>
      </c>
      <c r="AP45" s="46">
        <v>6</v>
      </c>
      <c r="AQ45" s="59">
        <v>0</v>
      </c>
      <c r="AR45" s="62">
        <v>0</v>
      </c>
      <c r="AS45" s="62">
        <v>0</v>
      </c>
      <c r="AT45" s="67">
        <v>921</v>
      </c>
      <c r="AU45" s="59">
        <v>35</v>
      </c>
      <c r="AV45" s="59">
        <v>561</v>
      </c>
      <c r="AW45" s="59">
        <v>561</v>
      </c>
      <c r="AX45" s="54">
        <f t="shared" si="1"/>
        <v>107709</v>
      </c>
      <c r="AY45" s="54">
        <f t="shared" si="1"/>
        <v>4163</v>
      </c>
      <c r="AZ45" s="54">
        <f t="shared" si="1"/>
        <v>84720</v>
      </c>
      <c r="BA45" s="54">
        <f t="shared" si="1"/>
        <v>67382</v>
      </c>
    </row>
    <row r="46" spans="1:53" ht="15.5">
      <c r="A46" s="158" t="s">
        <v>129</v>
      </c>
      <c r="B46" s="129">
        <v>1368</v>
      </c>
      <c r="C46" s="110">
        <v>34</v>
      </c>
      <c r="D46" s="110">
        <v>775</v>
      </c>
      <c r="E46" s="110">
        <v>640</v>
      </c>
      <c r="F46" s="109">
        <v>9769</v>
      </c>
      <c r="G46" s="129">
        <v>245</v>
      </c>
      <c r="H46" s="133">
        <v>6577</v>
      </c>
      <c r="I46" s="133">
        <v>5393</v>
      </c>
      <c r="J46" s="131">
        <v>0</v>
      </c>
      <c r="K46" s="110">
        <v>0</v>
      </c>
      <c r="L46" s="114">
        <v>0</v>
      </c>
      <c r="M46" s="114">
        <v>0</v>
      </c>
      <c r="N46" s="113">
        <v>1610</v>
      </c>
      <c r="O46" s="114">
        <v>60</v>
      </c>
      <c r="P46" s="114">
        <v>1413</v>
      </c>
      <c r="Q46" s="114">
        <v>1064</v>
      </c>
      <c r="R46" s="124">
        <v>16968</v>
      </c>
      <c r="S46" s="110">
        <v>617</v>
      </c>
      <c r="T46" s="116">
        <v>14053</v>
      </c>
      <c r="U46" s="116">
        <v>12385</v>
      </c>
      <c r="V46" s="108">
        <v>0</v>
      </c>
      <c r="W46" s="108">
        <v>0</v>
      </c>
      <c r="X46" s="108">
        <v>0</v>
      </c>
      <c r="Y46" s="108">
        <v>0</v>
      </c>
      <c r="Z46" s="110"/>
      <c r="AA46" s="110">
        <v>0</v>
      </c>
      <c r="AB46" s="116">
        <v>0</v>
      </c>
      <c r="AC46" s="110">
        <v>0</v>
      </c>
      <c r="AD46" s="130">
        <v>2876</v>
      </c>
      <c r="AE46" s="130">
        <v>152</v>
      </c>
      <c r="AF46" s="130">
        <v>3175</v>
      </c>
      <c r="AG46" s="130">
        <v>2455</v>
      </c>
      <c r="AH46" s="120">
        <v>0</v>
      </c>
      <c r="AI46" s="120">
        <v>0</v>
      </c>
      <c r="AJ46" s="120">
        <v>0</v>
      </c>
      <c r="AK46" s="120">
        <v>0</v>
      </c>
      <c r="AL46" s="108">
        <v>4364</v>
      </c>
      <c r="AM46" s="108">
        <v>224</v>
      </c>
      <c r="AN46" s="108">
        <v>3959</v>
      </c>
      <c r="AO46" s="108">
        <v>4002</v>
      </c>
      <c r="AP46" s="134">
        <v>0</v>
      </c>
      <c r="AQ46" s="110">
        <v>0</v>
      </c>
      <c r="AR46" s="114">
        <v>0</v>
      </c>
      <c r="AS46" s="114">
        <v>0</v>
      </c>
      <c r="AT46" s="108">
        <v>0</v>
      </c>
      <c r="AU46" s="110">
        <v>0</v>
      </c>
      <c r="AV46" s="110">
        <v>0</v>
      </c>
      <c r="AW46" s="110">
        <v>0</v>
      </c>
      <c r="AX46" s="122">
        <f t="shared" si="1"/>
        <v>36955</v>
      </c>
      <c r="AY46" s="122">
        <f t="shared" si="1"/>
        <v>1332</v>
      </c>
      <c r="AZ46" s="122">
        <f t="shared" si="1"/>
        <v>29952</v>
      </c>
      <c r="BA46" s="122">
        <f t="shared" si="1"/>
        <v>25939</v>
      </c>
    </row>
    <row r="47" spans="1:53" ht="15.5">
      <c r="A47" s="154" t="s">
        <v>130</v>
      </c>
      <c r="B47" s="108">
        <v>601</v>
      </c>
      <c r="C47" s="110">
        <v>0</v>
      </c>
      <c r="D47" s="110">
        <v>0</v>
      </c>
      <c r="E47" s="110">
        <v>0</v>
      </c>
      <c r="F47" s="109">
        <v>1901</v>
      </c>
      <c r="G47" s="110">
        <v>0</v>
      </c>
      <c r="H47" s="111">
        <v>0</v>
      </c>
      <c r="I47" s="111">
        <v>0</v>
      </c>
      <c r="J47" s="110">
        <v>0</v>
      </c>
      <c r="K47" s="110">
        <v>0</v>
      </c>
      <c r="L47" s="110">
        <v>0</v>
      </c>
      <c r="M47" s="110">
        <v>0</v>
      </c>
      <c r="N47" s="113">
        <v>343</v>
      </c>
      <c r="O47" s="114">
        <v>37</v>
      </c>
      <c r="P47" s="114">
        <v>1329</v>
      </c>
      <c r="Q47" s="114">
        <v>376</v>
      </c>
      <c r="R47" s="124">
        <v>7191</v>
      </c>
      <c r="S47" s="110">
        <v>0</v>
      </c>
      <c r="T47" s="110">
        <v>0</v>
      </c>
      <c r="U47" s="110">
        <v>0</v>
      </c>
      <c r="V47" s="108">
        <v>0</v>
      </c>
      <c r="W47" s="108">
        <v>0</v>
      </c>
      <c r="X47" s="108">
        <v>0</v>
      </c>
      <c r="Y47" s="108">
        <v>0</v>
      </c>
      <c r="Z47" s="110">
        <v>14</v>
      </c>
      <c r="AA47" s="110">
        <v>0</v>
      </c>
      <c r="AB47" s="110">
        <v>0</v>
      </c>
      <c r="AC47" s="110">
        <v>0</v>
      </c>
      <c r="AD47" s="110">
        <v>635</v>
      </c>
      <c r="AE47" s="110">
        <v>0</v>
      </c>
      <c r="AF47" s="110">
        <v>0</v>
      </c>
      <c r="AG47" s="110">
        <v>0</v>
      </c>
      <c r="AH47" s="120">
        <v>0</v>
      </c>
      <c r="AI47" s="120">
        <v>0</v>
      </c>
      <c r="AJ47" s="120">
        <v>0</v>
      </c>
      <c r="AK47" s="120">
        <v>0</v>
      </c>
      <c r="AL47" s="132">
        <v>1947</v>
      </c>
      <c r="AM47" s="132">
        <v>1</v>
      </c>
      <c r="AN47" s="132">
        <v>115</v>
      </c>
      <c r="AO47" s="132">
        <v>69</v>
      </c>
      <c r="AP47" s="131">
        <v>0</v>
      </c>
      <c r="AQ47" s="131">
        <v>0</v>
      </c>
      <c r="AR47" s="131">
        <v>0</v>
      </c>
      <c r="AS47" s="131">
        <v>0</v>
      </c>
      <c r="AT47" s="108">
        <v>463</v>
      </c>
      <c r="AU47" s="108">
        <v>33</v>
      </c>
      <c r="AV47" s="108">
        <v>468</v>
      </c>
      <c r="AW47" s="108">
        <v>468</v>
      </c>
      <c r="AX47" s="122">
        <f t="shared" si="1"/>
        <v>13095</v>
      </c>
      <c r="AY47" s="122">
        <f t="shared" si="1"/>
        <v>71</v>
      </c>
      <c r="AZ47" s="122">
        <f t="shared" si="1"/>
        <v>1912</v>
      </c>
      <c r="BA47" s="122">
        <f t="shared" si="1"/>
        <v>913</v>
      </c>
    </row>
    <row r="48" spans="1:53" ht="15.5">
      <c r="A48" s="153" t="s">
        <v>131</v>
      </c>
      <c r="B48" s="43">
        <v>524</v>
      </c>
      <c r="C48" s="59">
        <v>0</v>
      </c>
      <c r="D48" s="59">
        <v>0</v>
      </c>
      <c r="E48" s="59">
        <v>0</v>
      </c>
      <c r="F48" s="60">
        <v>0</v>
      </c>
      <c r="G48" s="59">
        <v>0</v>
      </c>
      <c r="H48" s="73">
        <v>0</v>
      </c>
      <c r="I48" s="73">
        <v>0</v>
      </c>
      <c r="J48" s="85">
        <v>0</v>
      </c>
      <c r="K48" s="85">
        <v>0</v>
      </c>
      <c r="L48" s="85">
        <v>0</v>
      </c>
      <c r="M48" s="85">
        <v>0</v>
      </c>
      <c r="N48" s="63">
        <v>86</v>
      </c>
      <c r="O48" s="62">
        <v>2</v>
      </c>
      <c r="P48" s="62">
        <v>127</v>
      </c>
      <c r="Q48" s="62">
        <v>76</v>
      </c>
      <c r="R48" s="49">
        <v>136</v>
      </c>
      <c r="S48" s="59">
        <v>0</v>
      </c>
      <c r="T48" s="59">
        <v>0</v>
      </c>
      <c r="U48" s="59">
        <v>0</v>
      </c>
      <c r="V48" s="67"/>
      <c r="W48" s="67"/>
      <c r="X48" s="67"/>
      <c r="Y48" s="67"/>
      <c r="Z48" s="59">
        <v>0</v>
      </c>
      <c r="AA48" s="59">
        <v>0</v>
      </c>
      <c r="AB48" s="59">
        <v>0</v>
      </c>
      <c r="AC48" s="59">
        <v>0</v>
      </c>
      <c r="AD48" s="66"/>
      <c r="AE48" s="66">
        <v>0</v>
      </c>
      <c r="AF48" s="66">
        <v>0</v>
      </c>
      <c r="AG48" s="66">
        <v>0</v>
      </c>
      <c r="AH48" s="84">
        <v>0</v>
      </c>
      <c r="AI48" s="84">
        <v>0</v>
      </c>
      <c r="AJ48" s="84">
        <v>0</v>
      </c>
      <c r="AK48" s="84">
        <v>0</v>
      </c>
      <c r="AL48" s="67">
        <v>119</v>
      </c>
      <c r="AM48" s="67">
        <v>1</v>
      </c>
      <c r="AN48" s="67">
        <v>115</v>
      </c>
      <c r="AO48" s="67">
        <v>69</v>
      </c>
      <c r="AP48" s="46">
        <v>0</v>
      </c>
      <c r="AQ48" s="59">
        <v>0</v>
      </c>
      <c r="AR48" s="59">
        <v>0</v>
      </c>
      <c r="AS48" s="59">
        <v>0</v>
      </c>
      <c r="AT48" s="67">
        <v>0</v>
      </c>
      <c r="AU48" s="67">
        <v>0</v>
      </c>
      <c r="AV48" s="67">
        <v>0</v>
      </c>
      <c r="AW48" s="67">
        <v>0</v>
      </c>
      <c r="AX48" s="54">
        <f t="shared" si="1"/>
        <v>865</v>
      </c>
      <c r="AY48" s="54">
        <f t="shared" si="1"/>
        <v>3</v>
      </c>
      <c r="AZ48" s="54">
        <f t="shared" si="1"/>
        <v>242</v>
      </c>
      <c r="BA48" s="54">
        <f t="shared" si="1"/>
        <v>145</v>
      </c>
    </row>
    <row r="49" spans="1:53" ht="15.5">
      <c r="A49" s="153" t="s">
        <v>132</v>
      </c>
      <c r="B49" s="43">
        <v>0</v>
      </c>
      <c r="C49" s="59">
        <v>0</v>
      </c>
      <c r="D49" s="59">
        <v>0</v>
      </c>
      <c r="E49" s="59">
        <v>0</v>
      </c>
      <c r="F49" s="60">
        <v>0</v>
      </c>
      <c r="G49" s="59">
        <v>0</v>
      </c>
      <c r="H49" s="73">
        <v>0</v>
      </c>
      <c r="I49" s="73">
        <v>0</v>
      </c>
      <c r="J49" s="85">
        <v>0</v>
      </c>
      <c r="K49" s="85">
        <v>0</v>
      </c>
      <c r="L49" s="85">
        <v>0</v>
      </c>
      <c r="M49" s="85">
        <v>0</v>
      </c>
      <c r="N49" s="63">
        <v>0</v>
      </c>
      <c r="O49" s="62">
        <v>0</v>
      </c>
      <c r="P49" s="62">
        <v>0</v>
      </c>
      <c r="Q49" s="62">
        <v>0</v>
      </c>
      <c r="R49" s="49">
        <v>0</v>
      </c>
      <c r="S49" s="59">
        <v>0</v>
      </c>
      <c r="T49" s="59">
        <v>0</v>
      </c>
      <c r="U49" s="59">
        <v>0</v>
      </c>
      <c r="V49" s="67"/>
      <c r="W49" s="67"/>
      <c r="X49" s="67"/>
      <c r="Y49" s="67"/>
      <c r="Z49" s="59">
        <v>0</v>
      </c>
      <c r="AA49" s="59">
        <v>0</v>
      </c>
      <c r="AB49" s="59">
        <v>0</v>
      </c>
      <c r="AC49" s="59">
        <v>0</v>
      </c>
      <c r="AD49" s="66">
        <v>635</v>
      </c>
      <c r="AE49" s="66">
        <v>0</v>
      </c>
      <c r="AF49" s="66">
        <v>0</v>
      </c>
      <c r="AG49" s="66">
        <v>0</v>
      </c>
      <c r="AH49" s="84">
        <v>0</v>
      </c>
      <c r="AI49" s="84">
        <v>0</v>
      </c>
      <c r="AJ49" s="84">
        <v>0</v>
      </c>
      <c r="AK49" s="84">
        <v>0</v>
      </c>
      <c r="AL49" s="67">
        <v>476</v>
      </c>
      <c r="AM49" s="67">
        <v>0</v>
      </c>
      <c r="AN49" s="67">
        <v>0</v>
      </c>
      <c r="AO49" s="67">
        <v>0</v>
      </c>
      <c r="AP49" s="46">
        <v>0</v>
      </c>
      <c r="AQ49" s="59">
        <v>0</v>
      </c>
      <c r="AR49" s="59">
        <v>0</v>
      </c>
      <c r="AS49" s="59">
        <v>0</v>
      </c>
      <c r="AT49" s="67">
        <v>0</v>
      </c>
      <c r="AU49" s="67">
        <v>0</v>
      </c>
      <c r="AV49" s="67">
        <v>0</v>
      </c>
      <c r="AW49" s="67">
        <v>0</v>
      </c>
      <c r="AX49" s="54">
        <f t="shared" si="1"/>
        <v>1111</v>
      </c>
      <c r="AY49" s="54">
        <f t="shared" si="1"/>
        <v>0</v>
      </c>
      <c r="AZ49" s="54">
        <f t="shared" si="1"/>
        <v>0</v>
      </c>
      <c r="BA49" s="54">
        <f t="shared" si="1"/>
        <v>0</v>
      </c>
    </row>
    <row r="50" spans="1:53" ht="15.5">
      <c r="A50" s="153" t="s">
        <v>133</v>
      </c>
      <c r="B50" s="43">
        <v>77</v>
      </c>
      <c r="C50" s="59">
        <v>0</v>
      </c>
      <c r="D50" s="59">
        <v>0</v>
      </c>
      <c r="E50" s="59">
        <v>0</v>
      </c>
      <c r="F50" s="60">
        <v>1901</v>
      </c>
      <c r="G50" s="59">
        <v>0</v>
      </c>
      <c r="H50" s="73">
        <v>0</v>
      </c>
      <c r="I50" s="73">
        <v>0</v>
      </c>
      <c r="J50" s="85">
        <v>0</v>
      </c>
      <c r="K50" s="85">
        <v>0</v>
      </c>
      <c r="L50" s="85">
        <v>0</v>
      </c>
      <c r="M50" s="85">
        <v>0</v>
      </c>
      <c r="N50" s="63">
        <v>257</v>
      </c>
      <c r="O50" s="62">
        <v>35</v>
      </c>
      <c r="P50" s="62">
        <v>1202</v>
      </c>
      <c r="Q50" s="62">
        <v>300</v>
      </c>
      <c r="R50" s="49">
        <v>7054</v>
      </c>
      <c r="S50" s="59">
        <v>0</v>
      </c>
      <c r="T50" s="59">
        <v>0</v>
      </c>
      <c r="U50" s="59">
        <v>0</v>
      </c>
      <c r="V50" s="67"/>
      <c r="W50" s="67"/>
      <c r="X50" s="67"/>
      <c r="Y50" s="67"/>
      <c r="Z50" s="59">
        <v>14</v>
      </c>
      <c r="AA50" s="59">
        <v>0</v>
      </c>
      <c r="AB50" s="59">
        <v>0</v>
      </c>
      <c r="AC50" s="59">
        <v>0</v>
      </c>
      <c r="AD50" s="66"/>
      <c r="AE50" s="66">
        <v>0</v>
      </c>
      <c r="AF50" s="66">
        <v>0</v>
      </c>
      <c r="AG50" s="66">
        <v>0</v>
      </c>
      <c r="AH50" s="84">
        <v>0</v>
      </c>
      <c r="AI50" s="84">
        <v>0</v>
      </c>
      <c r="AJ50" s="84">
        <v>0</v>
      </c>
      <c r="AK50" s="84">
        <v>0</v>
      </c>
      <c r="AL50" s="67">
        <v>1352</v>
      </c>
      <c r="AM50" s="67">
        <v>0</v>
      </c>
      <c r="AN50" s="67">
        <v>0</v>
      </c>
      <c r="AO50" s="67">
        <v>0</v>
      </c>
      <c r="AP50" s="46">
        <v>0</v>
      </c>
      <c r="AQ50" s="59">
        <v>0</v>
      </c>
      <c r="AR50" s="59">
        <v>0</v>
      </c>
      <c r="AS50" s="59">
        <v>0</v>
      </c>
      <c r="AT50" s="67">
        <v>463</v>
      </c>
      <c r="AU50" s="67">
        <v>33</v>
      </c>
      <c r="AV50" s="67">
        <v>468</v>
      </c>
      <c r="AW50" s="67">
        <v>468</v>
      </c>
      <c r="AX50" s="54">
        <f t="shared" si="1"/>
        <v>11118</v>
      </c>
      <c r="AY50" s="54">
        <f t="shared" si="1"/>
        <v>68</v>
      </c>
      <c r="AZ50" s="54">
        <f t="shared" si="1"/>
        <v>1670</v>
      </c>
      <c r="BA50" s="54">
        <f t="shared" si="1"/>
        <v>768</v>
      </c>
    </row>
    <row r="51" spans="1:53" ht="15.5">
      <c r="A51" s="154" t="s">
        <v>134</v>
      </c>
      <c r="B51" s="129">
        <v>1</v>
      </c>
      <c r="C51" s="110">
        <v>0</v>
      </c>
      <c r="D51" s="110">
        <v>0</v>
      </c>
      <c r="E51" s="110">
        <v>0</v>
      </c>
      <c r="F51" s="109">
        <v>25</v>
      </c>
      <c r="G51" s="110">
        <v>0</v>
      </c>
      <c r="H51" s="111">
        <v>0</v>
      </c>
      <c r="I51" s="111">
        <v>0</v>
      </c>
      <c r="J51" s="114">
        <v>15707</v>
      </c>
      <c r="K51" s="114">
        <v>146</v>
      </c>
      <c r="L51" s="114">
        <v>12177</v>
      </c>
      <c r="M51" s="114">
        <v>7693</v>
      </c>
      <c r="N51" s="113">
        <v>6</v>
      </c>
      <c r="O51" s="114">
        <v>0</v>
      </c>
      <c r="P51" s="114">
        <v>0</v>
      </c>
      <c r="Q51" s="114">
        <v>0</v>
      </c>
      <c r="R51" s="124">
        <v>4552</v>
      </c>
      <c r="S51" s="110">
        <v>199</v>
      </c>
      <c r="T51" s="116">
        <v>4013</v>
      </c>
      <c r="U51" s="116">
        <v>3037</v>
      </c>
      <c r="V51" s="108">
        <v>11711</v>
      </c>
      <c r="W51" s="108">
        <v>385</v>
      </c>
      <c r="X51" s="108">
        <v>11325</v>
      </c>
      <c r="Y51" s="108">
        <v>8898</v>
      </c>
      <c r="Z51" s="110">
        <v>817</v>
      </c>
      <c r="AA51" s="110">
        <v>1</v>
      </c>
      <c r="AB51" s="116">
        <v>23</v>
      </c>
      <c r="AC51" s="116">
        <v>18</v>
      </c>
      <c r="AD51" s="130">
        <v>4264</v>
      </c>
      <c r="AE51" s="130">
        <v>89</v>
      </c>
      <c r="AF51" s="130">
        <v>3035</v>
      </c>
      <c r="AG51" s="130">
        <v>2329</v>
      </c>
      <c r="AH51" s="120">
        <v>0</v>
      </c>
      <c r="AI51" s="120">
        <v>0</v>
      </c>
      <c r="AJ51" s="120">
        <v>0</v>
      </c>
      <c r="AK51" s="120">
        <v>0</v>
      </c>
      <c r="AL51" s="108">
        <v>4882</v>
      </c>
      <c r="AM51" s="108">
        <v>71</v>
      </c>
      <c r="AN51" s="108">
        <v>2875</v>
      </c>
      <c r="AO51" s="108">
        <v>2831</v>
      </c>
      <c r="AP51" s="131">
        <v>37496</v>
      </c>
      <c r="AQ51" s="110">
        <v>106401</v>
      </c>
      <c r="AR51" s="114">
        <v>51275</v>
      </c>
      <c r="AS51" s="114">
        <v>51267</v>
      </c>
      <c r="AT51" s="108">
        <v>15</v>
      </c>
      <c r="AU51" s="108">
        <v>0</v>
      </c>
      <c r="AV51" s="108">
        <v>0</v>
      </c>
      <c r="AW51" s="108">
        <v>0</v>
      </c>
      <c r="AX51" s="122">
        <f t="shared" si="1"/>
        <v>79476</v>
      </c>
      <c r="AY51" s="122">
        <f t="shared" si="1"/>
        <v>107292</v>
      </c>
      <c r="AZ51" s="122">
        <f t="shared" si="1"/>
        <v>84723</v>
      </c>
      <c r="BA51" s="122">
        <f t="shared" si="1"/>
        <v>76073</v>
      </c>
    </row>
    <row r="52" spans="1:53" ht="18.5">
      <c r="A52" s="154" t="s">
        <v>98</v>
      </c>
      <c r="B52" s="108">
        <v>186612</v>
      </c>
      <c r="C52" s="108">
        <v>2310</v>
      </c>
      <c r="D52" s="108">
        <v>134547</v>
      </c>
      <c r="E52" s="108">
        <v>114803</v>
      </c>
      <c r="F52" s="109">
        <v>186147</v>
      </c>
      <c r="G52" s="110">
        <v>3931</v>
      </c>
      <c r="H52" s="111">
        <v>122374</v>
      </c>
      <c r="I52" s="111">
        <v>98335</v>
      </c>
      <c r="J52" s="128">
        <v>489463</v>
      </c>
      <c r="K52" s="128">
        <v>9978</v>
      </c>
      <c r="L52" s="128">
        <v>327085</v>
      </c>
      <c r="M52" s="128">
        <v>255792</v>
      </c>
      <c r="N52" s="113">
        <v>58804</v>
      </c>
      <c r="O52" s="110">
        <v>1468</v>
      </c>
      <c r="P52" s="114">
        <v>52030</v>
      </c>
      <c r="Q52" s="114">
        <v>37282</v>
      </c>
      <c r="R52" s="124">
        <v>561349</v>
      </c>
      <c r="S52" s="116">
        <v>11196</v>
      </c>
      <c r="T52" s="116">
        <v>458337</v>
      </c>
      <c r="U52" s="116">
        <v>386565</v>
      </c>
      <c r="V52" s="118">
        <v>254571</v>
      </c>
      <c r="W52" s="118">
        <v>3959</v>
      </c>
      <c r="X52" s="118">
        <v>224938</v>
      </c>
      <c r="Y52" s="118">
        <v>193553</v>
      </c>
      <c r="Z52" s="118">
        <v>262000</v>
      </c>
      <c r="AA52" s="118">
        <v>5406</v>
      </c>
      <c r="AB52" s="118">
        <v>196972</v>
      </c>
      <c r="AC52" s="118">
        <v>158185</v>
      </c>
      <c r="AD52" s="108">
        <v>62801</v>
      </c>
      <c r="AE52" s="108">
        <v>2720</v>
      </c>
      <c r="AF52" s="108">
        <v>59607</v>
      </c>
      <c r="AG52" s="108">
        <v>44366</v>
      </c>
      <c r="AH52" s="120">
        <v>0</v>
      </c>
      <c r="AI52" s="120">
        <v>0</v>
      </c>
      <c r="AJ52" s="120">
        <v>0</v>
      </c>
      <c r="AK52" s="120">
        <v>0</v>
      </c>
      <c r="AL52" s="118">
        <v>150512</v>
      </c>
      <c r="AM52" s="118">
        <v>3287</v>
      </c>
      <c r="AN52" s="118">
        <v>115171</v>
      </c>
      <c r="AO52" s="118">
        <v>109770</v>
      </c>
      <c r="AP52" s="118">
        <v>38417</v>
      </c>
      <c r="AQ52" s="118">
        <v>106428</v>
      </c>
      <c r="AR52" s="118">
        <v>51292</v>
      </c>
      <c r="AS52" s="118">
        <v>51283</v>
      </c>
      <c r="AT52" s="108">
        <v>7731</v>
      </c>
      <c r="AU52" s="108">
        <v>226</v>
      </c>
      <c r="AV52" s="108">
        <v>5016</v>
      </c>
      <c r="AW52" s="108">
        <v>5016</v>
      </c>
      <c r="AX52" s="122">
        <f t="shared" si="1"/>
        <v>2258407</v>
      </c>
      <c r="AY52" s="122">
        <f t="shared" si="1"/>
        <v>150909</v>
      </c>
      <c r="AZ52" s="122">
        <f t="shared" si="1"/>
        <v>1747369</v>
      </c>
      <c r="BA52" s="122">
        <f t="shared" si="1"/>
        <v>1454950</v>
      </c>
    </row>
    <row r="53" spans="1:53" ht="15.5">
      <c r="A53" s="152" t="s">
        <v>135</v>
      </c>
      <c r="B53" s="56"/>
      <c r="C53" s="56"/>
      <c r="D53" s="56"/>
      <c r="E53" s="56"/>
      <c r="F53" s="56"/>
      <c r="G53" s="56"/>
      <c r="H53" s="56"/>
      <c r="I53" s="56"/>
      <c r="J53" s="56"/>
      <c r="K53" s="56"/>
      <c r="L53" s="56"/>
      <c r="M53" s="56"/>
      <c r="N53" s="56"/>
      <c r="O53" s="56"/>
      <c r="P53" s="56"/>
      <c r="Q53" s="56"/>
      <c r="R53" s="56"/>
      <c r="S53" s="56"/>
      <c r="T53" s="56"/>
      <c r="U53" s="56"/>
      <c r="V53" s="56"/>
      <c r="W53" s="56"/>
      <c r="X53" s="56"/>
      <c r="Y53" s="56"/>
      <c r="Z53" s="71"/>
      <c r="AA53" s="71"/>
      <c r="AB53" s="71"/>
      <c r="AC53" s="71"/>
      <c r="AD53" s="71"/>
      <c r="AE53" s="71"/>
      <c r="AF53" s="71"/>
      <c r="AG53" s="71"/>
      <c r="AH53" s="86"/>
      <c r="AI53" s="56"/>
      <c r="AJ53" s="56"/>
      <c r="AK53" s="56"/>
      <c r="AL53" s="56"/>
      <c r="AM53" s="56"/>
      <c r="AN53" s="56"/>
      <c r="AO53" s="56"/>
      <c r="AP53" s="56"/>
      <c r="AQ53" s="56"/>
      <c r="AR53" s="56"/>
      <c r="AS53" s="56"/>
      <c r="AT53" s="58"/>
      <c r="AU53" s="40"/>
      <c r="AV53" s="40"/>
      <c r="AW53" s="40"/>
      <c r="AX53" s="40"/>
      <c r="AY53" s="40"/>
      <c r="AZ53" s="40"/>
      <c r="BA53" s="40"/>
    </row>
    <row r="54" spans="1:53" ht="15.5">
      <c r="A54" s="153" t="s">
        <v>136</v>
      </c>
      <c r="B54" s="55">
        <v>184102</v>
      </c>
      <c r="C54" s="55">
        <v>2258</v>
      </c>
      <c r="D54" s="55">
        <v>133163</v>
      </c>
      <c r="E54" s="55">
        <v>113745</v>
      </c>
      <c r="F54" s="73">
        <v>153242</v>
      </c>
      <c r="G54" s="59">
        <v>3048</v>
      </c>
      <c r="H54" s="73">
        <v>103694</v>
      </c>
      <c r="I54" s="73">
        <v>84285</v>
      </c>
      <c r="J54" s="70">
        <v>405364</v>
      </c>
      <c r="K54" s="70">
        <v>6827</v>
      </c>
      <c r="L54" s="70">
        <v>261816</v>
      </c>
      <c r="M54" s="70">
        <v>208159</v>
      </c>
      <c r="N54" s="63">
        <v>56503</v>
      </c>
      <c r="O54" s="62">
        <v>1398</v>
      </c>
      <c r="P54" s="62">
        <v>50507</v>
      </c>
      <c r="Q54" s="62">
        <v>36252</v>
      </c>
      <c r="R54" s="49">
        <v>496522</v>
      </c>
      <c r="S54" s="64">
        <v>8880</v>
      </c>
      <c r="T54" s="64">
        <v>410333</v>
      </c>
      <c r="U54" s="64">
        <v>350441</v>
      </c>
      <c r="V54" s="67">
        <v>254571</v>
      </c>
      <c r="W54" s="67">
        <v>3959</v>
      </c>
      <c r="X54" s="67">
        <v>224938</v>
      </c>
      <c r="Y54" s="67">
        <v>193553</v>
      </c>
      <c r="Z54" s="64">
        <v>208552</v>
      </c>
      <c r="AA54" s="64">
        <v>3308</v>
      </c>
      <c r="AB54" s="64">
        <v>151721</v>
      </c>
      <c r="AC54" s="64">
        <v>124151</v>
      </c>
      <c r="AD54" s="82">
        <v>47783</v>
      </c>
      <c r="AE54" s="82">
        <v>1677</v>
      </c>
      <c r="AF54" s="82">
        <v>47406</v>
      </c>
      <c r="AG54" s="82">
        <v>35075</v>
      </c>
      <c r="AH54" s="84">
        <v>0</v>
      </c>
      <c r="AI54" s="84">
        <v>0</v>
      </c>
      <c r="AJ54" s="84">
        <v>0</v>
      </c>
      <c r="AK54" s="84">
        <v>0</v>
      </c>
      <c r="AL54" s="67">
        <v>141469</v>
      </c>
      <c r="AM54" s="67">
        <v>2847</v>
      </c>
      <c r="AN54" s="67">
        <v>108766</v>
      </c>
      <c r="AO54" s="67">
        <v>104168</v>
      </c>
      <c r="AP54" s="46">
        <v>883</v>
      </c>
      <c r="AQ54" s="46">
        <v>0</v>
      </c>
      <c r="AR54" s="46">
        <v>0</v>
      </c>
      <c r="AS54" s="46">
        <v>0</v>
      </c>
      <c r="AT54" s="59">
        <v>7485</v>
      </c>
      <c r="AU54" s="59">
        <v>216</v>
      </c>
      <c r="AV54" s="59">
        <v>4892</v>
      </c>
      <c r="AW54" s="59">
        <v>4892</v>
      </c>
      <c r="AX54" s="54">
        <f t="shared" si="1"/>
        <v>1956476</v>
      </c>
      <c r="AY54" s="54">
        <f t="shared" si="1"/>
        <v>34418</v>
      </c>
      <c r="AZ54" s="54">
        <f t="shared" si="1"/>
        <v>1497236</v>
      </c>
      <c r="BA54" s="54">
        <f t="shared" si="1"/>
        <v>1254721</v>
      </c>
    </row>
    <row r="55" spans="1:53" ht="15.5">
      <c r="A55" s="159" t="s">
        <v>137</v>
      </c>
      <c r="B55" s="59">
        <v>468</v>
      </c>
      <c r="C55" s="59">
        <v>3</v>
      </c>
      <c r="D55" s="59">
        <v>589</v>
      </c>
      <c r="E55" s="59">
        <v>380</v>
      </c>
      <c r="F55" s="60">
        <v>29515</v>
      </c>
      <c r="G55" s="43">
        <v>414</v>
      </c>
      <c r="H55" s="45">
        <v>22847</v>
      </c>
      <c r="I55" s="45">
        <v>18658</v>
      </c>
      <c r="J55" s="61">
        <v>101105</v>
      </c>
      <c r="K55" s="88">
        <v>935</v>
      </c>
      <c r="L55" s="88">
        <v>79414</v>
      </c>
      <c r="M55" s="88">
        <v>63873</v>
      </c>
      <c r="N55" s="63">
        <v>1225</v>
      </c>
      <c r="O55" s="88">
        <v>25</v>
      </c>
      <c r="P55" s="88">
        <v>1115</v>
      </c>
      <c r="Q55" s="88">
        <v>804</v>
      </c>
      <c r="R55" s="49">
        <v>33354</v>
      </c>
      <c r="S55" s="64">
        <v>414</v>
      </c>
      <c r="T55" s="64">
        <v>27661</v>
      </c>
      <c r="U55" s="64">
        <v>22467</v>
      </c>
      <c r="V55" s="67">
        <v>20356</v>
      </c>
      <c r="W55" s="59">
        <v>105</v>
      </c>
      <c r="X55" s="59">
        <v>13050</v>
      </c>
      <c r="Y55" s="59">
        <v>10388</v>
      </c>
      <c r="Z55" s="89">
        <v>5403</v>
      </c>
      <c r="AA55" s="89">
        <v>146</v>
      </c>
      <c r="AB55" s="89">
        <v>6801</v>
      </c>
      <c r="AC55" s="89">
        <v>5464</v>
      </c>
      <c r="AD55" s="67">
        <v>4124</v>
      </c>
      <c r="AE55" s="67">
        <v>80</v>
      </c>
      <c r="AF55" s="67">
        <v>4416</v>
      </c>
      <c r="AG55" s="67">
        <v>3413</v>
      </c>
      <c r="AH55" s="84">
        <v>0</v>
      </c>
      <c r="AI55" s="84">
        <v>0</v>
      </c>
      <c r="AJ55" s="84">
        <v>0</v>
      </c>
      <c r="AK55" s="84">
        <v>0</v>
      </c>
      <c r="AL55" s="67">
        <v>10625</v>
      </c>
      <c r="AM55" s="59">
        <v>135</v>
      </c>
      <c r="AN55" s="59">
        <v>5827</v>
      </c>
      <c r="AO55" s="59">
        <v>5660</v>
      </c>
      <c r="AP55" s="46">
        <v>0</v>
      </c>
      <c r="AQ55" s="62">
        <v>0</v>
      </c>
      <c r="AR55" s="62">
        <v>0</v>
      </c>
      <c r="AS55" s="62">
        <v>0</v>
      </c>
      <c r="AT55" s="67">
        <v>1632</v>
      </c>
      <c r="AU55" s="59">
        <v>31</v>
      </c>
      <c r="AV55" s="59">
        <v>739</v>
      </c>
      <c r="AW55" s="59">
        <v>739</v>
      </c>
      <c r="AX55" s="54">
        <f t="shared" si="1"/>
        <v>207807</v>
      </c>
      <c r="AY55" s="54">
        <f t="shared" si="1"/>
        <v>2288</v>
      </c>
      <c r="AZ55" s="54">
        <f t="shared" si="1"/>
        <v>162459</v>
      </c>
      <c r="BA55" s="54">
        <f t="shared" si="1"/>
        <v>131846</v>
      </c>
    </row>
    <row r="56" spans="1:53" ht="15.5">
      <c r="A56" s="159" t="s">
        <v>138</v>
      </c>
      <c r="B56" s="59">
        <v>24457</v>
      </c>
      <c r="C56" s="59">
        <v>146</v>
      </c>
      <c r="D56" s="59">
        <v>13862</v>
      </c>
      <c r="E56" s="59">
        <v>10414</v>
      </c>
      <c r="F56" s="60">
        <v>23764</v>
      </c>
      <c r="G56" s="43">
        <v>419</v>
      </c>
      <c r="H56" s="45">
        <v>13535</v>
      </c>
      <c r="I56" s="45">
        <v>11120</v>
      </c>
      <c r="J56" s="61">
        <v>48690</v>
      </c>
      <c r="K56" s="88">
        <v>686</v>
      </c>
      <c r="L56" s="88">
        <v>30530</v>
      </c>
      <c r="M56" s="88">
        <v>22666</v>
      </c>
      <c r="N56" s="63">
        <v>3663</v>
      </c>
      <c r="O56" s="88">
        <v>97</v>
      </c>
      <c r="P56" s="88">
        <v>3830</v>
      </c>
      <c r="Q56" s="88">
        <v>2959</v>
      </c>
      <c r="R56" s="49">
        <v>106604</v>
      </c>
      <c r="S56" s="64">
        <v>2410</v>
      </c>
      <c r="T56" s="64">
        <v>86534</v>
      </c>
      <c r="U56" s="64">
        <v>70824</v>
      </c>
      <c r="V56" s="67">
        <v>14625</v>
      </c>
      <c r="W56" s="59">
        <v>143</v>
      </c>
      <c r="X56" s="59">
        <v>11684</v>
      </c>
      <c r="Y56" s="59">
        <v>8328</v>
      </c>
      <c r="Z56" s="89">
        <v>32948</v>
      </c>
      <c r="AA56" s="89">
        <v>559</v>
      </c>
      <c r="AB56" s="89">
        <v>22285</v>
      </c>
      <c r="AC56" s="89">
        <v>18203</v>
      </c>
      <c r="AD56" s="67">
        <v>11887</v>
      </c>
      <c r="AE56" s="67">
        <v>336</v>
      </c>
      <c r="AF56" s="67">
        <v>12228</v>
      </c>
      <c r="AG56" s="67">
        <v>9307</v>
      </c>
      <c r="AH56" s="84">
        <v>0</v>
      </c>
      <c r="AI56" s="84">
        <v>0</v>
      </c>
      <c r="AJ56" s="84">
        <v>0</v>
      </c>
      <c r="AK56" s="84">
        <v>0</v>
      </c>
      <c r="AL56" s="67">
        <v>14727</v>
      </c>
      <c r="AM56" s="59">
        <v>312</v>
      </c>
      <c r="AN56" s="59">
        <v>10812</v>
      </c>
      <c r="AO56" s="59">
        <v>10116</v>
      </c>
      <c r="AP56" s="46">
        <v>0</v>
      </c>
      <c r="AQ56" s="62">
        <v>0</v>
      </c>
      <c r="AR56" s="62">
        <v>0</v>
      </c>
      <c r="AS56" s="62">
        <v>0</v>
      </c>
      <c r="AT56" s="67">
        <v>965</v>
      </c>
      <c r="AU56" s="59">
        <v>28</v>
      </c>
      <c r="AV56" s="59">
        <v>776</v>
      </c>
      <c r="AW56" s="59">
        <v>776</v>
      </c>
      <c r="AX56" s="54">
        <f t="shared" si="1"/>
        <v>282330</v>
      </c>
      <c r="AY56" s="54">
        <f t="shared" si="1"/>
        <v>5136</v>
      </c>
      <c r="AZ56" s="54">
        <f t="shared" si="1"/>
        <v>206076</v>
      </c>
      <c r="BA56" s="54">
        <f t="shared" si="1"/>
        <v>164713</v>
      </c>
    </row>
    <row r="57" spans="1:53" ht="15.5">
      <c r="A57" s="159" t="s">
        <v>139</v>
      </c>
      <c r="B57" s="59">
        <v>159177</v>
      </c>
      <c r="C57" s="59">
        <v>2109</v>
      </c>
      <c r="D57" s="59">
        <v>118712</v>
      </c>
      <c r="E57" s="59">
        <v>102951</v>
      </c>
      <c r="F57" s="60">
        <v>99964</v>
      </c>
      <c r="G57" s="43">
        <v>2215</v>
      </c>
      <c r="H57" s="45">
        <v>67312</v>
      </c>
      <c r="I57" s="45">
        <v>54507</v>
      </c>
      <c r="J57" s="61">
        <v>255570</v>
      </c>
      <c r="K57" s="88">
        <v>5206</v>
      </c>
      <c r="L57" s="88">
        <v>151872</v>
      </c>
      <c r="M57" s="88">
        <v>121620</v>
      </c>
      <c r="N57" s="63">
        <v>51615</v>
      </c>
      <c r="O57" s="88">
        <v>1276</v>
      </c>
      <c r="P57" s="88">
        <v>45562</v>
      </c>
      <c r="Q57" s="88">
        <v>32489</v>
      </c>
      <c r="R57" s="49">
        <v>356565</v>
      </c>
      <c r="S57" s="64">
        <v>6056</v>
      </c>
      <c r="T57" s="64">
        <v>296138</v>
      </c>
      <c r="U57" s="64">
        <v>257150</v>
      </c>
      <c r="V57" s="67">
        <v>219590</v>
      </c>
      <c r="W57" s="59">
        <v>3711</v>
      </c>
      <c r="X57" s="59">
        <v>200205</v>
      </c>
      <c r="Y57" s="59">
        <v>174837</v>
      </c>
      <c r="Z57" s="89">
        <v>170201</v>
      </c>
      <c r="AA57" s="89">
        <v>2603</v>
      </c>
      <c r="AB57" s="89">
        <v>122636</v>
      </c>
      <c r="AC57" s="89">
        <v>100484</v>
      </c>
      <c r="AD57" s="67">
        <v>31772</v>
      </c>
      <c r="AE57" s="67">
        <v>1261</v>
      </c>
      <c r="AF57" s="67">
        <v>30762</v>
      </c>
      <c r="AG57" s="67">
        <v>22355</v>
      </c>
      <c r="AH57" s="84">
        <v>0</v>
      </c>
      <c r="AI57" s="84">
        <v>0</v>
      </c>
      <c r="AJ57" s="84">
        <v>0</v>
      </c>
      <c r="AK57" s="84">
        <v>0</v>
      </c>
      <c r="AL57" s="67">
        <v>116117</v>
      </c>
      <c r="AM57" s="59">
        <v>2400</v>
      </c>
      <c r="AN57" s="59">
        <v>92127</v>
      </c>
      <c r="AO57" s="59">
        <v>88391</v>
      </c>
      <c r="AP57" s="46">
        <v>883</v>
      </c>
      <c r="AQ57" s="62">
        <v>0</v>
      </c>
      <c r="AR57" s="62">
        <v>0</v>
      </c>
      <c r="AS57" s="62">
        <v>0</v>
      </c>
      <c r="AT57" s="67">
        <v>4888</v>
      </c>
      <c r="AU57" s="59">
        <v>157</v>
      </c>
      <c r="AV57" s="59">
        <v>3377</v>
      </c>
      <c r="AW57" s="59">
        <v>3377</v>
      </c>
      <c r="AX57" s="54">
        <f t="shared" si="1"/>
        <v>1466342</v>
      </c>
      <c r="AY57" s="54">
        <f t="shared" si="1"/>
        <v>26994</v>
      </c>
      <c r="AZ57" s="54">
        <f t="shared" si="1"/>
        <v>1128703</v>
      </c>
      <c r="BA57" s="54">
        <f t="shared" si="1"/>
        <v>958161</v>
      </c>
    </row>
    <row r="58" spans="1:53" ht="15.5">
      <c r="A58" s="153" t="s">
        <v>140</v>
      </c>
      <c r="B58" s="59">
        <v>114</v>
      </c>
      <c r="C58" s="59">
        <v>0</v>
      </c>
      <c r="D58" s="59">
        <v>0</v>
      </c>
      <c r="E58" s="59">
        <v>0</v>
      </c>
      <c r="F58" s="60">
        <v>2621</v>
      </c>
      <c r="G58" s="43">
        <v>24</v>
      </c>
      <c r="H58" s="45">
        <v>492</v>
      </c>
      <c r="I58" s="45">
        <v>441</v>
      </c>
      <c r="J58" s="61">
        <v>0</v>
      </c>
      <c r="K58" s="62">
        <v>0</v>
      </c>
      <c r="L58" s="62">
        <v>0</v>
      </c>
      <c r="M58" s="62">
        <v>0</v>
      </c>
      <c r="N58" s="63"/>
      <c r="O58" s="62">
        <v>0</v>
      </c>
      <c r="P58" s="62">
        <v>0</v>
      </c>
      <c r="Q58" s="62">
        <v>0</v>
      </c>
      <c r="R58" s="49">
        <v>7541</v>
      </c>
      <c r="S58" s="64">
        <v>94</v>
      </c>
      <c r="T58" s="64">
        <v>4831</v>
      </c>
      <c r="U58" s="64">
        <v>4151</v>
      </c>
      <c r="V58" s="67">
        <v>0</v>
      </c>
      <c r="W58" s="59">
        <v>0</v>
      </c>
      <c r="X58" s="59">
        <v>0</v>
      </c>
      <c r="Y58" s="59">
        <v>0</v>
      </c>
      <c r="Z58" s="89">
        <v>385</v>
      </c>
      <c r="AA58" s="89">
        <v>2</v>
      </c>
      <c r="AB58" s="89">
        <v>44</v>
      </c>
      <c r="AC58" s="89">
        <v>44</v>
      </c>
      <c r="AD58" s="67"/>
      <c r="AE58" s="67"/>
      <c r="AF58" s="67"/>
      <c r="AG58" s="67"/>
      <c r="AH58" s="84">
        <v>0</v>
      </c>
      <c r="AI58" s="84">
        <v>0</v>
      </c>
      <c r="AJ58" s="84">
        <v>0</v>
      </c>
      <c r="AK58" s="84">
        <v>0</v>
      </c>
      <c r="AL58" s="67">
        <v>1379</v>
      </c>
      <c r="AM58" s="59">
        <v>9</v>
      </c>
      <c r="AN58" s="59">
        <v>492</v>
      </c>
      <c r="AO58" s="59">
        <v>513</v>
      </c>
      <c r="AP58" s="46">
        <v>0</v>
      </c>
      <c r="AQ58" s="62">
        <v>0</v>
      </c>
      <c r="AR58" s="62">
        <v>0</v>
      </c>
      <c r="AS58" s="62">
        <v>0</v>
      </c>
      <c r="AT58" s="59">
        <v>7</v>
      </c>
      <c r="AU58" s="59">
        <v>0</v>
      </c>
      <c r="AV58" s="59">
        <v>0</v>
      </c>
      <c r="AW58" s="59">
        <v>0</v>
      </c>
      <c r="AX58" s="54">
        <f t="shared" si="1"/>
        <v>12047</v>
      </c>
      <c r="AY58" s="54">
        <f t="shared" si="1"/>
        <v>129</v>
      </c>
      <c r="AZ58" s="54">
        <f t="shared" si="1"/>
        <v>5859</v>
      </c>
      <c r="BA58" s="54">
        <f t="shared" si="1"/>
        <v>5149</v>
      </c>
    </row>
    <row r="59" spans="1:53" ht="15.5">
      <c r="A59" s="153" t="s">
        <v>141</v>
      </c>
      <c r="B59" s="59">
        <v>2125</v>
      </c>
      <c r="C59" s="59">
        <v>50</v>
      </c>
      <c r="D59" s="59">
        <v>1350</v>
      </c>
      <c r="E59" s="59">
        <v>1024</v>
      </c>
      <c r="F59" s="60">
        <v>30253</v>
      </c>
      <c r="G59" s="43">
        <v>858</v>
      </c>
      <c r="H59" s="45">
        <v>18164</v>
      </c>
      <c r="I59" s="45">
        <v>13588</v>
      </c>
      <c r="J59" s="61">
        <v>84099</v>
      </c>
      <c r="K59" s="62">
        <v>3151</v>
      </c>
      <c r="L59" s="62">
        <v>65269</v>
      </c>
      <c r="M59" s="62">
        <v>47633</v>
      </c>
      <c r="N59" s="63">
        <v>2262</v>
      </c>
      <c r="O59" s="62">
        <v>69</v>
      </c>
      <c r="P59" s="62">
        <v>1461</v>
      </c>
      <c r="Q59" s="62">
        <v>984</v>
      </c>
      <c r="R59" s="49">
        <v>54498</v>
      </c>
      <c r="S59" s="64">
        <v>2219</v>
      </c>
      <c r="T59" s="64">
        <v>43089</v>
      </c>
      <c r="U59" s="64">
        <v>31910</v>
      </c>
      <c r="V59" s="67">
        <v>0</v>
      </c>
      <c r="W59" s="59">
        <v>0</v>
      </c>
      <c r="X59" s="59">
        <v>0</v>
      </c>
      <c r="Y59" s="59">
        <v>0</v>
      </c>
      <c r="Z59" s="89">
        <v>53062</v>
      </c>
      <c r="AA59" s="89">
        <v>2096</v>
      </c>
      <c r="AB59" s="89">
        <v>45206</v>
      </c>
      <c r="AC59" s="89">
        <v>33989</v>
      </c>
      <c r="AD59" s="67">
        <v>15018</v>
      </c>
      <c r="AE59" s="67">
        <v>1043</v>
      </c>
      <c r="AF59" s="67">
        <v>12201</v>
      </c>
      <c r="AG59" s="67">
        <v>9291</v>
      </c>
      <c r="AH59" s="84">
        <v>0</v>
      </c>
      <c r="AI59" s="84">
        <v>0</v>
      </c>
      <c r="AJ59" s="84">
        <v>0</v>
      </c>
      <c r="AK59" s="84">
        <v>0</v>
      </c>
      <c r="AL59" s="67">
        <v>7665</v>
      </c>
      <c r="AM59" s="59">
        <v>431</v>
      </c>
      <c r="AN59" s="59">
        <v>5914</v>
      </c>
      <c r="AO59" s="59">
        <v>5089</v>
      </c>
      <c r="AP59" s="46">
        <v>37533</v>
      </c>
      <c r="AQ59" s="62">
        <v>106428</v>
      </c>
      <c r="AR59" s="62">
        <v>51292</v>
      </c>
      <c r="AS59" s="62">
        <v>51283</v>
      </c>
      <c r="AT59" s="59">
        <v>239</v>
      </c>
      <c r="AU59" s="59">
        <v>10</v>
      </c>
      <c r="AV59" s="59">
        <v>124</v>
      </c>
      <c r="AW59" s="59">
        <v>124</v>
      </c>
      <c r="AX59" s="54">
        <f t="shared" si="1"/>
        <v>286754</v>
      </c>
      <c r="AY59" s="54">
        <f t="shared" si="1"/>
        <v>116355</v>
      </c>
      <c r="AZ59" s="54">
        <f t="shared" si="1"/>
        <v>244070</v>
      </c>
      <c r="BA59" s="54">
        <f t="shared" si="1"/>
        <v>194915</v>
      </c>
    </row>
    <row r="60" spans="1:53" ht="15.5">
      <c r="A60" s="153" t="s">
        <v>142</v>
      </c>
      <c r="B60" s="59">
        <v>272</v>
      </c>
      <c r="C60" s="59">
        <v>2</v>
      </c>
      <c r="D60" s="59">
        <v>34</v>
      </c>
      <c r="E60" s="59">
        <v>34</v>
      </c>
      <c r="F60" s="60">
        <v>30</v>
      </c>
      <c r="G60" s="43">
        <v>1</v>
      </c>
      <c r="H60" s="45">
        <v>24</v>
      </c>
      <c r="I60" s="45">
        <v>22</v>
      </c>
      <c r="J60" s="61">
        <v>0</v>
      </c>
      <c r="K60" s="62">
        <v>0</v>
      </c>
      <c r="L60" s="62">
        <v>0</v>
      </c>
      <c r="M60" s="62">
        <v>0</v>
      </c>
      <c r="N60" s="63">
        <v>39</v>
      </c>
      <c r="O60" s="62">
        <v>1</v>
      </c>
      <c r="P60" s="62">
        <v>62</v>
      </c>
      <c r="Q60" s="62">
        <v>46</v>
      </c>
      <c r="R60" s="49">
        <v>2788</v>
      </c>
      <c r="S60" s="64">
        <v>3</v>
      </c>
      <c r="T60" s="64">
        <v>85</v>
      </c>
      <c r="U60" s="64">
        <v>63</v>
      </c>
      <c r="V60" s="67">
        <v>0</v>
      </c>
      <c r="W60" s="59">
        <v>0</v>
      </c>
      <c r="X60" s="59">
        <v>0</v>
      </c>
      <c r="Y60" s="59">
        <v>0</v>
      </c>
      <c r="Z60" s="89">
        <v>0</v>
      </c>
      <c r="AA60" s="64">
        <v>0</v>
      </c>
      <c r="AB60" s="64">
        <v>0</v>
      </c>
      <c r="AC60" s="64">
        <v>0</v>
      </c>
      <c r="AD60" s="67">
        <v>0</v>
      </c>
      <c r="AE60" s="67">
        <v>0</v>
      </c>
      <c r="AF60" s="67">
        <v>0</v>
      </c>
      <c r="AG60" s="67">
        <v>0</v>
      </c>
      <c r="AH60" s="84">
        <v>0</v>
      </c>
      <c r="AI60" s="84">
        <v>0</v>
      </c>
      <c r="AJ60" s="84">
        <v>0</v>
      </c>
      <c r="AK60" s="84">
        <v>0</v>
      </c>
      <c r="AL60" s="67"/>
      <c r="AM60" s="59"/>
      <c r="AN60" s="59"/>
      <c r="AO60" s="59"/>
      <c r="AP60" s="46">
        <v>0</v>
      </c>
      <c r="AQ60" s="62">
        <v>0</v>
      </c>
      <c r="AR60" s="62">
        <v>0</v>
      </c>
      <c r="AS60" s="62">
        <v>0</v>
      </c>
      <c r="AT60" s="59">
        <v>0</v>
      </c>
      <c r="AU60" s="59">
        <v>0</v>
      </c>
      <c r="AV60" s="59">
        <v>0</v>
      </c>
      <c r="AW60" s="59">
        <v>0</v>
      </c>
      <c r="AX60" s="54">
        <f t="shared" si="1"/>
        <v>3129</v>
      </c>
      <c r="AY60" s="54">
        <f t="shared" si="1"/>
        <v>7</v>
      </c>
      <c r="AZ60" s="54">
        <f t="shared" si="1"/>
        <v>205</v>
      </c>
      <c r="BA60" s="54">
        <f t="shared" si="1"/>
        <v>165</v>
      </c>
    </row>
    <row r="61" spans="1:53" ht="18.5">
      <c r="A61" s="154" t="s">
        <v>98</v>
      </c>
      <c r="B61" s="108">
        <v>186613</v>
      </c>
      <c r="C61" s="108">
        <v>2310</v>
      </c>
      <c r="D61" s="108">
        <v>134547</v>
      </c>
      <c r="E61" s="108">
        <v>114803</v>
      </c>
      <c r="F61" s="109">
        <v>186147</v>
      </c>
      <c r="G61" s="110">
        <v>3931</v>
      </c>
      <c r="H61" s="111">
        <v>122374</v>
      </c>
      <c r="I61" s="111">
        <v>98335</v>
      </c>
      <c r="J61" s="126">
        <v>489463</v>
      </c>
      <c r="K61" s="126">
        <v>9978</v>
      </c>
      <c r="L61" s="126">
        <v>327085</v>
      </c>
      <c r="M61" s="126">
        <v>255792</v>
      </c>
      <c r="N61" s="113">
        <v>58804</v>
      </c>
      <c r="O61" s="114">
        <v>1468</v>
      </c>
      <c r="P61" s="114">
        <v>52030</v>
      </c>
      <c r="Q61" s="114">
        <v>37282</v>
      </c>
      <c r="R61" s="124">
        <v>561349</v>
      </c>
      <c r="S61" s="116">
        <v>11196</v>
      </c>
      <c r="T61" s="116">
        <v>458337</v>
      </c>
      <c r="U61" s="116">
        <v>386565</v>
      </c>
      <c r="V61" s="118">
        <v>254571</v>
      </c>
      <c r="W61" s="110">
        <v>3959</v>
      </c>
      <c r="X61" s="110">
        <v>224938</v>
      </c>
      <c r="Y61" s="110">
        <v>193553</v>
      </c>
      <c r="Z61" s="118">
        <v>262000</v>
      </c>
      <c r="AA61" s="118">
        <v>5406</v>
      </c>
      <c r="AB61" s="118">
        <v>196972</v>
      </c>
      <c r="AC61" s="118">
        <v>158185</v>
      </c>
      <c r="AD61" s="108">
        <v>62801</v>
      </c>
      <c r="AE61" s="108">
        <v>2720</v>
      </c>
      <c r="AF61" s="108">
        <v>59607</v>
      </c>
      <c r="AG61" s="108">
        <v>44366</v>
      </c>
      <c r="AH61" s="120">
        <v>0</v>
      </c>
      <c r="AI61" s="120">
        <v>0</v>
      </c>
      <c r="AJ61" s="120">
        <v>0</v>
      </c>
      <c r="AK61" s="120">
        <v>0</v>
      </c>
      <c r="AL61" s="118">
        <v>150512</v>
      </c>
      <c r="AM61" s="110">
        <v>3287</v>
      </c>
      <c r="AN61" s="110">
        <v>115171</v>
      </c>
      <c r="AO61" s="110">
        <v>109770</v>
      </c>
      <c r="AP61" s="118">
        <v>38417</v>
      </c>
      <c r="AQ61" s="118">
        <v>106428</v>
      </c>
      <c r="AR61" s="118">
        <v>51292</v>
      </c>
      <c r="AS61" s="118">
        <v>51283</v>
      </c>
      <c r="AT61" s="108">
        <v>7731</v>
      </c>
      <c r="AU61" s="108">
        <v>226</v>
      </c>
      <c r="AV61" s="108">
        <v>5016</v>
      </c>
      <c r="AW61" s="108">
        <v>5016</v>
      </c>
      <c r="AX61" s="122">
        <f t="shared" si="1"/>
        <v>2258408</v>
      </c>
      <c r="AY61" s="122">
        <f t="shared" si="1"/>
        <v>150909</v>
      </c>
      <c r="AZ61" s="122">
        <f t="shared" si="1"/>
        <v>1747369</v>
      </c>
      <c r="BA61" s="122">
        <f t="shared" si="1"/>
        <v>1454950</v>
      </c>
    </row>
    <row r="62" spans="1:53" ht="15.5">
      <c r="A62" s="152" t="s">
        <v>143</v>
      </c>
      <c r="B62" s="56"/>
      <c r="C62" s="56"/>
      <c r="D62" s="56"/>
      <c r="E62" s="56"/>
      <c r="F62" s="56"/>
      <c r="G62" s="56"/>
      <c r="H62" s="56"/>
      <c r="I62" s="56"/>
      <c r="J62" s="56"/>
      <c r="K62" s="56"/>
      <c r="L62" s="56"/>
      <c r="M62" s="56"/>
      <c r="N62" s="56"/>
      <c r="O62" s="56"/>
      <c r="P62" s="56"/>
      <c r="Q62" s="56"/>
      <c r="R62" s="56"/>
      <c r="S62" s="56"/>
      <c r="T62" s="56"/>
      <c r="U62" s="56"/>
      <c r="V62" s="56"/>
      <c r="W62" s="56"/>
      <c r="X62" s="56"/>
      <c r="Y62" s="56"/>
      <c r="Z62" s="71"/>
      <c r="AA62" s="71"/>
      <c r="AB62" s="71"/>
      <c r="AC62" s="71"/>
      <c r="AD62" s="71"/>
      <c r="AE62" s="71"/>
      <c r="AF62" s="71"/>
      <c r="AG62" s="71"/>
      <c r="AH62" s="72"/>
      <c r="AI62" s="56"/>
      <c r="AJ62" s="56"/>
      <c r="AK62" s="56"/>
      <c r="AL62" s="56"/>
      <c r="AM62" s="56"/>
      <c r="AN62" s="56"/>
      <c r="AO62" s="56"/>
      <c r="AP62" s="56"/>
      <c r="AQ62" s="56"/>
      <c r="AR62" s="56"/>
      <c r="AS62" s="56"/>
      <c r="AT62" s="58"/>
      <c r="AU62" s="40"/>
      <c r="AV62" s="40"/>
      <c r="AW62" s="40"/>
      <c r="AX62" s="40"/>
      <c r="AY62" s="40"/>
      <c r="AZ62" s="40"/>
      <c r="BA62" s="40"/>
    </row>
    <row r="63" spans="1:53" ht="15.5">
      <c r="A63" s="160" t="s">
        <v>144</v>
      </c>
      <c r="B63" s="67">
        <v>3160</v>
      </c>
      <c r="C63" s="59">
        <v>170</v>
      </c>
      <c r="D63" s="59">
        <v>3798</v>
      </c>
      <c r="E63" s="59">
        <v>3328</v>
      </c>
      <c r="F63" s="60">
        <v>45238</v>
      </c>
      <c r="G63" s="43">
        <v>726</v>
      </c>
      <c r="H63" s="45">
        <v>12207</v>
      </c>
      <c r="I63" s="45">
        <v>10637</v>
      </c>
      <c r="J63" s="67">
        <v>274237</v>
      </c>
      <c r="K63" s="88">
        <v>219</v>
      </c>
      <c r="L63" s="88">
        <v>5933</v>
      </c>
      <c r="M63" s="88">
        <v>4684</v>
      </c>
      <c r="N63" s="63">
        <v>7476</v>
      </c>
      <c r="O63" s="62">
        <v>226</v>
      </c>
      <c r="P63" s="62">
        <v>6352</v>
      </c>
      <c r="Q63" s="62">
        <v>4333</v>
      </c>
      <c r="R63" s="49">
        <v>11087</v>
      </c>
      <c r="S63" s="64">
        <v>809</v>
      </c>
      <c r="T63" s="64">
        <v>16126</v>
      </c>
      <c r="U63" s="64">
        <v>14435</v>
      </c>
      <c r="V63" s="67">
        <v>563</v>
      </c>
      <c r="W63" s="59">
        <v>11</v>
      </c>
      <c r="X63" s="59">
        <v>468</v>
      </c>
      <c r="Y63" s="59">
        <v>458</v>
      </c>
      <c r="Z63" s="64">
        <v>3696</v>
      </c>
      <c r="AA63" s="64">
        <v>280</v>
      </c>
      <c r="AB63" s="64">
        <v>6161</v>
      </c>
      <c r="AC63" s="64">
        <v>5920</v>
      </c>
      <c r="AD63" s="67">
        <v>2146</v>
      </c>
      <c r="AE63" s="67">
        <v>246</v>
      </c>
      <c r="AF63" s="67">
        <v>3370</v>
      </c>
      <c r="AG63" s="67">
        <v>2245</v>
      </c>
      <c r="AH63" s="84">
        <v>0</v>
      </c>
      <c r="AI63" s="84">
        <v>0</v>
      </c>
      <c r="AJ63" s="84">
        <v>0</v>
      </c>
      <c r="AK63" s="84">
        <v>0</v>
      </c>
      <c r="AL63" s="67">
        <v>6078</v>
      </c>
      <c r="AM63" s="59">
        <v>393</v>
      </c>
      <c r="AN63" s="59">
        <v>7563</v>
      </c>
      <c r="AO63" s="59">
        <v>7612</v>
      </c>
      <c r="AP63" s="46">
        <v>34140</v>
      </c>
      <c r="AQ63" s="62">
        <v>102401</v>
      </c>
      <c r="AR63" s="62">
        <v>45987</v>
      </c>
      <c r="AS63" s="62">
        <v>45979</v>
      </c>
      <c r="AT63" s="67">
        <v>69</v>
      </c>
      <c r="AU63" s="67">
        <v>9</v>
      </c>
      <c r="AV63" s="59">
        <v>84</v>
      </c>
      <c r="AW63" s="59">
        <v>84</v>
      </c>
      <c r="AX63" s="54">
        <f t="shared" si="1"/>
        <v>387890</v>
      </c>
      <c r="AY63" s="54">
        <f t="shared" si="1"/>
        <v>105490</v>
      </c>
      <c r="AZ63" s="54">
        <f t="shared" si="1"/>
        <v>108049</v>
      </c>
      <c r="BA63" s="54">
        <f t="shared" si="1"/>
        <v>99715</v>
      </c>
    </row>
    <row r="64" spans="1:53" ht="15.5">
      <c r="A64" s="161" t="s">
        <v>145</v>
      </c>
      <c r="B64" s="67">
        <v>174331</v>
      </c>
      <c r="C64" s="59">
        <v>1956</v>
      </c>
      <c r="D64" s="59">
        <v>120447</v>
      </c>
      <c r="E64" s="59">
        <v>102381</v>
      </c>
      <c r="F64" s="60">
        <v>132119</v>
      </c>
      <c r="G64" s="43">
        <v>3090</v>
      </c>
      <c r="H64" s="45">
        <v>100246</v>
      </c>
      <c r="I64" s="45">
        <v>79906</v>
      </c>
      <c r="J64" s="61">
        <v>210849</v>
      </c>
      <c r="K64" s="88">
        <v>3574</v>
      </c>
      <c r="L64" s="88">
        <v>76195</v>
      </c>
      <c r="M64" s="88">
        <v>59099</v>
      </c>
      <c r="N64" s="63">
        <v>49690</v>
      </c>
      <c r="O64" s="62">
        <v>1190</v>
      </c>
      <c r="P64" s="62">
        <v>43092</v>
      </c>
      <c r="Q64" s="62">
        <v>31046</v>
      </c>
      <c r="R64" s="49">
        <v>341273</v>
      </c>
      <c r="S64" s="64">
        <v>6904</v>
      </c>
      <c r="T64" s="64">
        <v>302125</v>
      </c>
      <c r="U64" s="64">
        <v>257633</v>
      </c>
      <c r="V64" s="67">
        <v>70409</v>
      </c>
      <c r="W64" s="59">
        <v>979</v>
      </c>
      <c r="X64" s="59">
        <v>50077</v>
      </c>
      <c r="Y64" s="59">
        <v>43038</v>
      </c>
      <c r="Z64" s="64">
        <v>118022</v>
      </c>
      <c r="AA64" s="64">
        <v>2209</v>
      </c>
      <c r="AB64" s="64">
        <v>89939</v>
      </c>
      <c r="AC64" s="64">
        <v>72469</v>
      </c>
      <c r="AD64" s="66">
        <v>36070</v>
      </c>
      <c r="AE64" s="66">
        <v>1662</v>
      </c>
      <c r="AF64" s="66">
        <v>38094</v>
      </c>
      <c r="AG64" s="66">
        <v>28162</v>
      </c>
      <c r="AH64" s="84">
        <v>0</v>
      </c>
      <c r="AI64" s="84">
        <v>0</v>
      </c>
      <c r="AJ64" s="84">
        <v>0</v>
      </c>
      <c r="AK64" s="84">
        <v>0</v>
      </c>
      <c r="AL64" s="67">
        <v>117022</v>
      </c>
      <c r="AM64" s="59">
        <v>2543</v>
      </c>
      <c r="AN64" s="59">
        <v>89826</v>
      </c>
      <c r="AO64" s="59">
        <v>84524</v>
      </c>
      <c r="AP64" s="46">
        <v>4276</v>
      </c>
      <c r="AQ64" s="62">
        <v>4027</v>
      </c>
      <c r="AR64" s="62">
        <v>5305</v>
      </c>
      <c r="AS64" s="62">
        <v>5304</v>
      </c>
      <c r="AT64" s="67">
        <v>6674</v>
      </c>
      <c r="AU64" s="59">
        <v>206</v>
      </c>
      <c r="AV64" s="59">
        <v>4472</v>
      </c>
      <c r="AW64" s="59">
        <v>4472</v>
      </c>
      <c r="AX64" s="54">
        <f t="shared" si="1"/>
        <v>1260735</v>
      </c>
      <c r="AY64" s="54">
        <f t="shared" si="1"/>
        <v>28340</v>
      </c>
      <c r="AZ64" s="54">
        <f t="shared" si="1"/>
        <v>919818</v>
      </c>
      <c r="BA64" s="54">
        <f t="shared" si="1"/>
        <v>768034</v>
      </c>
    </row>
    <row r="65" spans="1:53" ht="15.5">
      <c r="A65" s="161" t="s">
        <v>146</v>
      </c>
      <c r="B65" s="67">
        <v>8596</v>
      </c>
      <c r="C65" s="59">
        <v>184</v>
      </c>
      <c r="D65" s="59">
        <v>10302</v>
      </c>
      <c r="E65" s="59">
        <v>9094</v>
      </c>
      <c r="F65" s="60">
        <v>8790</v>
      </c>
      <c r="G65" s="43">
        <v>115</v>
      </c>
      <c r="H65" s="45">
        <v>9921</v>
      </c>
      <c r="I65" s="45">
        <v>7792</v>
      </c>
      <c r="J65" s="61">
        <v>4377</v>
      </c>
      <c r="K65" s="88">
        <v>6185</v>
      </c>
      <c r="L65" s="88">
        <v>244957</v>
      </c>
      <c r="M65" s="88">
        <v>192009</v>
      </c>
      <c r="N65" s="63">
        <v>1638</v>
      </c>
      <c r="O65" s="62">
        <v>52</v>
      </c>
      <c r="P65" s="62">
        <v>2586</v>
      </c>
      <c r="Q65" s="62">
        <v>1903</v>
      </c>
      <c r="R65" s="49">
        <v>207087</v>
      </c>
      <c r="S65" s="64">
        <v>3483</v>
      </c>
      <c r="T65" s="64">
        <v>140086</v>
      </c>
      <c r="U65" s="64">
        <v>114497</v>
      </c>
      <c r="V65" s="67">
        <v>183600</v>
      </c>
      <c r="W65" s="59">
        <v>2969</v>
      </c>
      <c r="X65" s="59">
        <v>174393</v>
      </c>
      <c r="Y65" s="59">
        <v>150057</v>
      </c>
      <c r="Z65" s="64">
        <v>140037</v>
      </c>
      <c r="AA65" s="64">
        <v>2917</v>
      </c>
      <c r="AB65" s="64">
        <v>100872</v>
      </c>
      <c r="AC65" s="64">
        <v>79796</v>
      </c>
      <c r="AD65" s="66">
        <v>20466</v>
      </c>
      <c r="AE65" s="66">
        <v>641</v>
      </c>
      <c r="AF65" s="66">
        <v>15911</v>
      </c>
      <c r="AG65" s="66">
        <v>12219</v>
      </c>
      <c r="AH65" s="84">
        <v>0</v>
      </c>
      <c r="AI65" s="84">
        <v>0</v>
      </c>
      <c r="AJ65" s="84">
        <v>0</v>
      </c>
      <c r="AK65" s="84">
        <v>0</v>
      </c>
      <c r="AL65" s="67">
        <v>27412</v>
      </c>
      <c r="AM65" s="59">
        <v>351</v>
      </c>
      <c r="AN65" s="59">
        <v>17782</v>
      </c>
      <c r="AO65" s="59">
        <v>17634</v>
      </c>
      <c r="AP65" s="46">
        <v>0</v>
      </c>
      <c r="AQ65" s="62">
        <v>0</v>
      </c>
      <c r="AR65" s="62">
        <v>0</v>
      </c>
      <c r="AS65" s="62">
        <v>0</v>
      </c>
      <c r="AT65" s="67">
        <v>988</v>
      </c>
      <c r="AU65" s="59">
        <v>11</v>
      </c>
      <c r="AV65" s="59">
        <v>460</v>
      </c>
      <c r="AW65" s="59">
        <v>460</v>
      </c>
      <c r="AX65" s="54">
        <f t="shared" si="1"/>
        <v>602991</v>
      </c>
      <c r="AY65" s="54">
        <f t="shared" si="1"/>
        <v>16908</v>
      </c>
      <c r="AZ65" s="54">
        <f t="shared" si="1"/>
        <v>717270</v>
      </c>
      <c r="BA65" s="54">
        <f t="shared" si="1"/>
        <v>585461</v>
      </c>
    </row>
    <row r="66" spans="1:53" ht="15.5">
      <c r="A66" s="161" t="s">
        <v>147</v>
      </c>
      <c r="B66" s="67">
        <v>524</v>
      </c>
      <c r="C66" s="59">
        <v>0</v>
      </c>
      <c r="D66" s="59">
        <v>0</v>
      </c>
      <c r="E66" s="59">
        <v>0</v>
      </c>
      <c r="F66" s="60">
        <v>0</v>
      </c>
      <c r="G66" s="59">
        <v>0</v>
      </c>
      <c r="H66" s="73">
        <v>0</v>
      </c>
      <c r="I66" s="73">
        <v>0</v>
      </c>
      <c r="J66" s="61">
        <v>0</v>
      </c>
      <c r="K66" s="62">
        <v>0</v>
      </c>
      <c r="L66" s="62">
        <v>0</v>
      </c>
      <c r="M66" s="62">
        <v>0</v>
      </c>
      <c r="N66" s="63">
        <v>0</v>
      </c>
      <c r="O66" s="62">
        <v>0</v>
      </c>
      <c r="P66" s="62">
        <v>0</v>
      </c>
      <c r="Q66" s="62">
        <v>0</v>
      </c>
      <c r="R66" s="49">
        <v>1903</v>
      </c>
      <c r="S66" s="64">
        <v>0</v>
      </c>
      <c r="T66" s="64"/>
      <c r="U66" s="64"/>
      <c r="V66" s="67">
        <v>0</v>
      </c>
      <c r="W66" s="67"/>
      <c r="X66" s="67"/>
      <c r="Y66" s="67"/>
      <c r="Z66" s="64">
        <v>245</v>
      </c>
      <c r="AA66" s="59">
        <v>0</v>
      </c>
      <c r="AB66" s="64">
        <v>0</v>
      </c>
      <c r="AC66" s="64">
        <v>0</v>
      </c>
      <c r="AD66" s="66">
        <v>4119</v>
      </c>
      <c r="AE66" s="66">
        <v>171</v>
      </c>
      <c r="AF66" s="66">
        <v>2232</v>
      </c>
      <c r="AG66" s="66">
        <v>1740</v>
      </c>
      <c r="AH66" s="84">
        <v>0</v>
      </c>
      <c r="AI66" s="84">
        <v>0</v>
      </c>
      <c r="AJ66" s="84">
        <v>0</v>
      </c>
      <c r="AK66" s="84">
        <v>0</v>
      </c>
      <c r="AL66" s="67"/>
      <c r="AM66" s="67"/>
      <c r="AN66" s="67"/>
      <c r="AO66" s="67"/>
      <c r="AP66" s="46">
        <v>0</v>
      </c>
      <c r="AQ66" s="62">
        <v>0</v>
      </c>
      <c r="AR66" s="62">
        <v>0</v>
      </c>
      <c r="AS66" s="62">
        <v>0</v>
      </c>
      <c r="AT66" s="53">
        <v>0</v>
      </c>
      <c r="AU66" s="53">
        <v>0</v>
      </c>
      <c r="AV66" s="53">
        <v>0</v>
      </c>
      <c r="AW66" s="53">
        <v>0</v>
      </c>
      <c r="AX66" s="54">
        <f t="shared" si="1"/>
        <v>6791</v>
      </c>
      <c r="AY66" s="54">
        <f t="shared" si="1"/>
        <v>171</v>
      </c>
      <c r="AZ66" s="54">
        <f t="shared" si="1"/>
        <v>2232</v>
      </c>
      <c r="BA66" s="54">
        <f t="shared" si="1"/>
        <v>1740</v>
      </c>
    </row>
    <row r="67" spans="1:53" ht="15.5">
      <c r="A67" s="154" t="s">
        <v>98</v>
      </c>
      <c r="B67" s="108">
        <v>186612</v>
      </c>
      <c r="C67" s="108">
        <v>2310</v>
      </c>
      <c r="D67" s="108">
        <v>134547</v>
      </c>
      <c r="E67" s="108">
        <v>114803</v>
      </c>
      <c r="F67" s="109">
        <v>186147</v>
      </c>
      <c r="G67" s="110">
        <v>3931</v>
      </c>
      <c r="H67" s="111">
        <v>122374</v>
      </c>
      <c r="I67" s="111">
        <v>98335</v>
      </c>
      <c r="J67" s="125">
        <v>489463</v>
      </c>
      <c r="K67" s="125">
        <v>9978</v>
      </c>
      <c r="L67" s="125">
        <v>327085</v>
      </c>
      <c r="M67" s="125">
        <v>255792</v>
      </c>
      <c r="N67" s="113">
        <v>58804</v>
      </c>
      <c r="O67" s="114">
        <v>1468</v>
      </c>
      <c r="P67" s="114">
        <v>52030</v>
      </c>
      <c r="Q67" s="114">
        <v>37282</v>
      </c>
      <c r="R67" s="124">
        <v>561349</v>
      </c>
      <c r="S67" s="116">
        <v>11196</v>
      </c>
      <c r="T67" s="116">
        <v>458337</v>
      </c>
      <c r="U67" s="116">
        <v>386565</v>
      </c>
      <c r="V67" s="108">
        <v>254571</v>
      </c>
      <c r="W67" s="110">
        <v>3959</v>
      </c>
      <c r="X67" s="110">
        <v>224938</v>
      </c>
      <c r="Y67" s="110">
        <v>193553</v>
      </c>
      <c r="Z67" s="118">
        <v>262000</v>
      </c>
      <c r="AA67" s="118">
        <v>5406</v>
      </c>
      <c r="AB67" s="118">
        <v>196972</v>
      </c>
      <c r="AC67" s="118">
        <v>158185</v>
      </c>
      <c r="AD67" s="110">
        <v>62801</v>
      </c>
      <c r="AE67" s="110">
        <v>2720</v>
      </c>
      <c r="AF67" s="110">
        <v>59607</v>
      </c>
      <c r="AG67" s="110">
        <v>44366</v>
      </c>
      <c r="AH67" s="120">
        <v>0</v>
      </c>
      <c r="AI67" s="120">
        <v>0</v>
      </c>
      <c r="AJ67" s="120">
        <v>0</v>
      </c>
      <c r="AK67" s="120">
        <v>0</v>
      </c>
      <c r="AL67" s="108">
        <v>150512</v>
      </c>
      <c r="AM67" s="110">
        <v>3287</v>
      </c>
      <c r="AN67" s="110">
        <v>115171</v>
      </c>
      <c r="AO67" s="110">
        <v>109770</v>
      </c>
      <c r="AP67" s="118">
        <v>38417</v>
      </c>
      <c r="AQ67" s="118">
        <v>106428</v>
      </c>
      <c r="AR67" s="118">
        <v>51292</v>
      </c>
      <c r="AS67" s="118">
        <v>51283</v>
      </c>
      <c r="AT67" s="108">
        <v>7731</v>
      </c>
      <c r="AU67" s="108">
        <v>226</v>
      </c>
      <c r="AV67" s="108">
        <v>5016</v>
      </c>
      <c r="AW67" s="108">
        <v>5016</v>
      </c>
      <c r="AX67" s="122">
        <f t="shared" si="1"/>
        <v>2258407</v>
      </c>
      <c r="AY67" s="122">
        <f t="shared" si="1"/>
        <v>150909</v>
      </c>
      <c r="AZ67" s="122">
        <f t="shared" si="1"/>
        <v>1747369</v>
      </c>
      <c r="BA67" s="122">
        <f t="shared" si="1"/>
        <v>1454950</v>
      </c>
    </row>
    <row r="68" spans="1:53" ht="15.5">
      <c r="A68" s="152" t="s">
        <v>101</v>
      </c>
      <c r="B68" s="92"/>
      <c r="C68" s="92"/>
      <c r="D68" s="92"/>
      <c r="E68" s="92"/>
      <c r="F68" s="92"/>
      <c r="G68" s="92"/>
      <c r="H68" s="92"/>
      <c r="I68" s="92"/>
      <c r="J68" s="92"/>
      <c r="K68" s="92"/>
      <c r="L68" s="92"/>
      <c r="M68" s="92"/>
      <c r="N68" s="92"/>
      <c r="O68" s="92"/>
      <c r="P68" s="92"/>
      <c r="Q68" s="92"/>
      <c r="R68" s="92"/>
      <c r="S68" s="92"/>
      <c r="T68" s="92"/>
      <c r="U68" s="92"/>
      <c r="V68" s="92"/>
      <c r="W68" s="92"/>
      <c r="X68" s="92"/>
      <c r="Y68" s="92"/>
      <c r="Z68" s="71"/>
      <c r="AA68" s="71"/>
      <c r="AB68" s="71"/>
      <c r="AC68" s="71"/>
      <c r="AD68" s="71"/>
      <c r="AE68" s="71"/>
      <c r="AF68" s="71"/>
      <c r="AG68" s="71"/>
      <c r="AH68" s="72"/>
      <c r="AI68" s="92"/>
      <c r="AJ68" s="92"/>
      <c r="AK68" s="92"/>
      <c r="AL68" s="92"/>
      <c r="AM68" s="92"/>
      <c r="AN68" s="92"/>
      <c r="AO68" s="92"/>
      <c r="AP68" s="92"/>
      <c r="AQ68" s="92"/>
      <c r="AR68" s="92"/>
      <c r="AS68" s="92"/>
      <c r="AT68" s="58"/>
      <c r="AU68" s="40"/>
      <c r="AV68" s="40"/>
      <c r="AW68" s="40"/>
      <c r="AX68" s="40"/>
      <c r="AY68" s="40"/>
      <c r="AZ68" s="40"/>
      <c r="BA68" s="40"/>
    </row>
    <row r="69" spans="1:53" ht="15.5">
      <c r="A69" s="152" t="s">
        <v>148</v>
      </c>
      <c r="B69" s="56"/>
      <c r="C69" s="56"/>
      <c r="D69" s="56"/>
      <c r="E69" s="56"/>
      <c r="F69" s="56"/>
      <c r="G69" s="56"/>
      <c r="H69" s="56"/>
      <c r="I69" s="56"/>
      <c r="J69" s="56"/>
      <c r="K69" s="56"/>
      <c r="L69" s="56"/>
      <c r="M69" s="56"/>
      <c r="N69" s="56"/>
      <c r="O69" s="56"/>
      <c r="P69" s="56"/>
      <c r="Q69" s="56"/>
      <c r="R69" s="56"/>
      <c r="S69" s="56"/>
      <c r="T69" s="56"/>
      <c r="U69" s="56"/>
      <c r="V69" s="56"/>
      <c r="W69" s="56"/>
      <c r="X69" s="56"/>
      <c r="Y69" s="56"/>
      <c r="Z69" s="58"/>
      <c r="AA69" s="58"/>
      <c r="AB69" s="58"/>
      <c r="AC69" s="58"/>
      <c r="AD69" s="93"/>
      <c r="AE69" s="93"/>
      <c r="AF69" s="93"/>
      <c r="AG69" s="93"/>
      <c r="AH69" s="72"/>
      <c r="AI69" s="56"/>
      <c r="AJ69" s="56"/>
      <c r="AK69" s="56"/>
      <c r="AL69" s="56"/>
      <c r="AM69" s="56"/>
      <c r="AN69" s="56"/>
      <c r="AO69" s="56"/>
      <c r="AP69" s="56"/>
      <c r="AQ69" s="56"/>
      <c r="AR69" s="56"/>
      <c r="AS69" s="56"/>
      <c r="AT69" s="58"/>
      <c r="AU69" s="40"/>
      <c r="AV69" s="40"/>
      <c r="AW69" s="40"/>
      <c r="AX69" s="40"/>
      <c r="AY69" s="40"/>
      <c r="AZ69" s="40"/>
      <c r="BA69" s="40"/>
    </row>
    <row r="70" spans="1:53" ht="15.5">
      <c r="A70" s="155" t="s">
        <v>149</v>
      </c>
      <c r="B70" s="67">
        <v>830</v>
      </c>
      <c r="C70" s="59">
        <v>0</v>
      </c>
      <c r="D70" s="59">
        <v>0</v>
      </c>
      <c r="E70" s="59">
        <v>0</v>
      </c>
      <c r="F70" s="60">
        <v>0</v>
      </c>
      <c r="G70" s="59">
        <v>0</v>
      </c>
      <c r="H70" s="73">
        <v>0</v>
      </c>
      <c r="I70" s="73">
        <v>0</v>
      </c>
      <c r="J70" s="85">
        <v>0</v>
      </c>
      <c r="K70" s="85">
        <v>0</v>
      </c>
      <c r="L70" s="85">
        <v>0</v>
      </c>
      <c r="M70" s="85">
        <v>0</v>
      </c>
      <c r="N70" s="63"/>
      <c r="O70" s="62"/>
      <c r="P70" s="62"/>
      <c r="Q70" s="62"/>
      <c r="R70" s="49">
        <v>40853</v>
      </c>
      <c r="S70" s="64"/>
      <c r="T70" s="64"/>
      <c r="U70" s="64"/>
      <c r="V70" s="85">
        <v>0</v>
      </c>
      <c r="W70" s="85">
        <v>0</v>
      </c>
      <c r="X70" s="85">
        <v>0</v>
      </c>
      <c r="Y70" s="85">
        <v>0</v>
      </c>
      <c r="Z70" s="64">
        <v>103174</v>
      </c>
      <c r="AA70" s="94">
        <v>0</v>
      </c>
      <c r="AB70" s="64">
        <v>0</v>
      </c>
      <c r="AC70" s="64">
        <v>0</v>
      </c>
      <c r="AD70" s="66">
        <v>2385</v>
      </c>
      <c r="AE70" s="66">
        <v>1</v>
      </c>
      <c r="AF70" s="66">
        <v>390</v>
      </c>
      <c r="AG70" s="66">
        <v>273</v>
      </c>
      <c r="AH70" s="84">
        <v>0</v>
      </c>
      <c r="AI70" s="84">
        <v>0</v>
      </c>
      <c r="AJ70" s="84">
        <v>0</v>
      </c>
      <c r="AK70" s="84">
        <v>0</v>
      </c>
      <c r="AL70" s="85"/>
      <c r="AM70" s="85"/>
      <c r="AN70" s="85"/>
      <c r="AO70" s="85"/>
      <c r="AP70" s="46">
        <v>0</v>
      </c>
      <c r="AQ70" s="62">
        <v>0</v>
      </c>
      <c r="AR70" s="62">
        <v>0</v>
      </c>
      <c r="AS70" s="62">
        <v>0</v>
      </c>
      <c r="AT70" s="53">
        <v>0</v>
      </c>
      <c r="AU70" s="53">
        <v>0</v>
      </c>
      <c r="AV70" s="53">
        <v>0</v>
      </c>
      <c r="AW70" s="53">
        <v>0</v>
      </c>
      <c r="AX70" s="54">
        <f t="shared" si="1"/>
        <v>147242</v>
      </c>
      <c r="AY70" s="54">
        <f t="shared" si="1"/>
        <v>1</v>
      </c>
      <c r="AZ70" s="54">
        <f t="shared" si="1"/>
        <v>390</v>
      </c>
      <c r="BA70" s="54">
        <f t="shared" si="1"/>
        <v>273</v>
      </c>
    </row>
    <row r="71" spans="1:53" ht="15.5">
      <c r="A71" s="153" t="s">
        <v>150</v>
      </c>
      <c r="B71" s="67">
        <v>0</v>
      </c>
      <c r="C71" s="59">
        <v>0</v>
      </c>
      <c r="D71" s="59">
        <v>0</v>
      </c>
      <c r="E71" s="59">
        <v>0</v>
      </c>
      <c r="F71" s="60">
        <v>0</v>
      </c>
      <c r="G71" s="59">
        <v>0</v>
      </c>
      <c r="H71" s="73">
        <v>0</v>
      </c>
      <c r="I71" s="73">
        <v>0</v>
      </c>
      <c r="J71" s="85">
        <v>0</v>
      </c>
      <c r="K71" s="85">
        <v>0</v>
      </c>
      <c r="L71" s="85">
        <v>0</v>
      </c>
      <c r="M71" s="85">
        <v>0</v>
      </c>
      <c r="N71" s="63"/>
      <c r="O71" s="62"/>
      <c r="P71" s="62"/>
      <c r="Q71" s="62"/>
      <c r="R71" s="49">
        <v>3532</v>
      </c>
      <c r="S71" s="64">
        <v>1</v>
      </c>
      <c r="T71" s="64">
        <v>69</v>
      </c>
      <c r="U71" s="64">
        <v>69</v>
      </c>
      <c r="V71" s="68">
        <v>0</v>
      </c>
      <c r="W71" s="68">
        <v>0</v>
      </c>
      <c r="X71" s="68">
        <v>0</v>
      </c>
      <c r="Y71" s="68">
        <v>0</v>
      </c>
      <c r="Z71" s="64">
        <v>1187</v>
      </c>
      <c r="AA71" s="64">
        <v>0</v>
      </c>
      <c r="AB71" s="64">
        <v>0</v>
      </c>
      <c r="AC71" s="64">
        <v>0</v>
      </c>
      <c r="AD71" s="66">
        <v>554</v>
      </c>
      <c r="AE71" s="66">
        <v>3</v>
      </c>
      <c r="AF71" s="66">
        <v>383</v>
      </c>
      <c r="AG71" s="66">
        <v>216</v>
      </c>
      <c r="AH71" s="84">
        <v>0</v>
      </c>
      <c r="AI71" s="84">
        <v>0</v>
      </c>
      <c r="AJ71" s="84">
        <v>0</v>
      </c>
      <c r="AK71" s="84">
        <v>0</v>
      </c>
      <c r="AL71" s="85"/>
      <c r="AM71" s="85"/>
      <c r="AN71" s="85"/>
      <c r="AO71" s="85"/>
      <c r="AP71" s="46">
        <v>0</v>
      </c>
      <c r="AQ71" s="62">
        <v>0</v>
      </c>
      <c r="AR71" s="62">
        <v>0</v>
      </c>
      <c r="AS71" s="62">
        <v>0</v>
      </c>
      <c r="AT71" s="67">
        <v>850</v>
      </c>
      <c r="AU71" s="53">
        <v>2</v>
      </c>
      <c r="AV71" s="53">
        <v>658</v>
      </c>
      <c r="AW71" s="53">
        <v>658</v>
      </c>
      <c r="AX71" s="54">
        <f t="shared" si="1"/>
        <v>6123</v>
      </c>
      <c r="AY71" s="54">
        <f t="shared" si="1"/>
        <v>6</v>
      </c>
      <c r="AZ71" s="54">
        <f t="shared" si="1"/>
        <v>1110</v>
      </c>
      <c r="BA71" s="54">
        <f t="shared" si="1"/>
        <v>943</v>
      </c>
    </row>
    <row r="72" spans="1:53" ht="15.5">
      <c r="A72" s="153" t="s">
        <v>151</v>
      </c>
      <c r="B72" s="67">
        <v>0</v>
      </c>
      <c r="C72" s="59">
        <v>0</v>
      </c>
      <c r="D72" s="59">
        <v>0</v>
      </c>
      <c r="E72" s="59">
        <v>0</v>
      </c>
      <c r="F72" s="60">
        <v>1440</v>
      </c>
      <c r="G72" s="59">
        <v>0</v>
      </c>
      <c r="H72" s="73">
        <v>0</v>
      </c>
      <c r="I72" s="73">
        <v>0</v>
      </c>
      <c r="J72" s="68">
        <v>0</v>
      </c>
      <c r="K72" s="68">
        <v>0</v>
      </c>
      <c r="L72" s="68">
        <v>0</v>
      </c>
      <c r="M72" s="68">
        <v>0</v>
      </c>
      <c r="N72" s="63">
        <v>184</v>
      </c>
      <c r="O72" s="62"/>
      <c r="P72" s="62"/>
      <c r="Q72" s="62"/>
      <c r="R72" s="49">
        <v>2193</v>
      </c>
      <c r="S72" s="64">
        <v>1</v>
      </c>
      <c r="T72" s="64">
        <v>11</v>
      </c>
      <c r="U72" s="64">
        <v>11</v>
      </c>
      <c r="V72" s="68">
        <v>0</v>
      </c>
      <c r="W72" s="68">
        <v>0</v>
      </c>
      <c r="X72" s="68">
        <v>0</v>
      </c>
      <c r="Y72" s="68">
        <v>0</v>
      </c>
      <c r="Z72" s="64">
        <v>905</v>
      </c>
      <c r="AA72" s="64">
        <v>0</v>
      </c>
      <c r="AB72" s="64">
        <v>0</v>
      </c>
      <c r="AC72" s="64">
        <v>0</v>
      </c>
      <c r="AD72" s="66">
        <v>3219</v>
      </c>
      <c r="AE72" s="66">
        <v>7</v>
      </c>
      <c r="AF72" s="66">
        <v>1964</v>
      </c>
      <c r="AG72" s="66">
        <v>1840</v>
      </c>
      <c r="AH72" s="84">
        <v>0</v>
      </c>
      <c r="AI72" s="84">
        <v>0</v>
      </c>
      <c r="AJ72" s="84">
        <v>0</v>
      </c>
      <c r="AK72" s="84">
        <v>0</v>
      </c>
      <c r="AL72" s="85"/>
      <c r="AM72" s="85"/>
      <c r="AN72" s="85"/>
      <c r="AO72" s="85"/>
      <c r="AP72" s="46">
        <v>10</v>
      </c>
      <c r="AQ72" s="62">
        <v>0</v>
      </c>
      <c r="AR72" s="62">
        <v>0</v>
      </c>
      <c r="AS72" s="62">
        <v>0</v>
      </c>
      <c r="AT72" s="67">
        <v>114</v>
      </c>
      <c r="AU72" s="53">
        <v>0</v>
      </c>
      <c r="AV72" s="53">
        <v>0</v>
      </c>
      <c r="AW72" s="53">
        <v>0</v>
      </c>
      <c r="AX72" s="54">
        <f t="shared" si="1"/>
        <v>8065</v>
      </c>
      <c r="AY72" s="54">
        <f t="shared" si="1"/>
        <v>8</v>
      </c>
      <c r="AZ72" s="54">
        <f t="shared" si="1"/>
        <v>1975</v>
      </c>
      <c r="BA72" s="54">
        <f t="shared" si="1"/>
        <v>1851</v>
      </c>
    </row>
    <row r="73" spans="1:53" ht="15.5">
      <c r="A73" s="153" t="s">
        <v>152</v>
      </c>
      <c r="B73" s="67">
        <v>0</v>
      </c>
      <c r="C73" s="59">
        <v>0</v>
      </c>
      <c r="D73" s="59">
        <v>0</v>
      </c>
      <c r="E73" s="59">
        <v>0</v>
      </c>
      <c r="F73" s="60">
        <v>0</v>
      </c>
      <c r="G73" s="59">
        <v>0</v>
      </c>
      <c r="H73" s="73">
        <v>0</v>
      </c>
      <c r="I73" s="73">
        <v>0</v>
      </c>
      <c r="J73" s="85">
        <v>0</v>
      </c>
      <c r="K73" s="85">
        <v>0</v>
      </c>
      <c r="L73" s="85">
        <v>0</v>
      </c>
      <c r="M73" s="85">
        <v>0</v>
      </c>
      <c r="N73" s="63">
        <v>0</v>
      </c>
      <c r="O73" s="62"/>
      <c r="P73" s="62"/>
      <c r="Q73" s="62"/>
      <c r="R73" s="49">
        <v>2485</v>
      </c>
      <c r="S73" s="64">
        <v>0</v>
      </c>
      <c r="T73" s="64">
        <v>0</v>
      </c>
      <c r="U73" s="64">
        <v>0</v>
      </c>
      <c r="V73" s="68">
        <v>0</v>
      </c>
      <c r="W73" s="68">
        <v>0</v>
      </c>
      <c r="X73" s="68">
        <v>0</v>
      </c>
      <c r="Y73" s="68">
        <v>0</v>
      </c>
      <c r="Z73" s="64">
        <v>92</v>
      </c>
      <c r="AA73" s="64">
        <v>0</v>
      </c>
      <c r="AB73" s="64">
        <v>0</v>
      </c>
      <c r="AC73" s="64">
        <v>0</v>
      </c>
      <c r="AD73" s="66">
        <v>6966</v>
      </c>
      <c r="AE73" s="66">
        <v>1</v>
      </c>
      <c r="AF73" s="66">
        <v>257</v>
      </c>
      <c r="AG73" s="66">
        <v>171</v>
      </c>
      <c r="AH73" s="84">
        <v>0</v>
      </c>
      <c r="AI73" s="84">
        <v>0</v>
      </c>
      <c r="AJ73" s="84">
        <v>0</v>
      </c>
      <c r="AK73" s="84">
        <v>0</v>
      </c>
      <c r="AL73" s="85"/>
      <c r="AM73" s="85"/>
      <c r="AN73" s="85"/>
      <c r="AO73" s="85"/>
      <c r="AP73" s="46">
        <v>0</v>
      </c>
      <c r="AQ73" s="62">
        <v>0</v>
      </c>
      <c r="AR73" s="62">
        <v>0</v>
      </c>
      <c r="AS73" s="62">
        <v>0</v>
      </c>
      <c r="AT73" s="67">
        <v>1163</v>
      </c>
      <c r="AU73" s="53">
        <v>0</v>
      </c>
      <c r="AV73" s="53">
        <v>0</v>
      </c>
      <c r="AW73" s="53">
        <v>0</v>
      </c>
      <c r="AX73" s="54">
        <f t="shared" si="1"/>
        <v>10706</v>
      </c>
      <c r="AY73" s="54">
        <f t="shared" si="1"/>
        <v>1</v>
      </c>
      <c r="AZ73" s="54">
        <f t="shared" si="1"/>
        <v>257</v>
      </c>
      <c r="BA73" s="54">
        <f t="shared" si="1"/>
        <v>171</v>
      </c>
    </row>
    <row r="74" spans="1:53" ht="15.5">
      <c r="A74" s="162" t="s">
        <v>153</v>
      </c>
      <c r="B74" s="67">
        <v>0</v>
      </c>
      <c r="C74" s="59">
        <v>0</v>
      </c>
      <c r="D74" s="59">
        <v>0</v>
      </c>
      <c r="E74" s="59">
        <v>0</v>
      </c>
      <c r="F74" s="60">
        <v>0</v>
      </c>
      <c r="G74" s="59">
        <v>0</v>
      </c>
      <c r="H74" s="73">
        <v>0</v>
      </c>
      <c r="I74" s="73">
        <v>0</v>
      </c>
      <c r="J74" s="85">
        <v>0</v>
      </c>
      <c r="K74" s="85">
        <v>0</v>
      </c>
      <c r="L74" s="85">
        <v>0</v>
      </c>
      <c r="M74" s="85">
        <v>0</v>
      </c>
      <c r="N74" s="63">
        <v>0</v>
      </c>
      <c r="O74" s="62"/>
      <c r="P74" s="62"/>
      <c r="Q74" s="62"/>
      <c r="R74" s="96"/>
      <c r="S74" s="64">
        <v>0</v>
      </c>
      <c r="T74" s="64">
        <v>0</v>
      </c>
      <c r="U74" s="64">
        <v>0</v>
      </c>
      <c r="V74" s="68">
        <v>0</v>
      </c>
      <c r="W74" s="68">
        <v>0</v>
      </c>
      <c r="X74" s="68">
        <v>0</v>
      </c>
      <c r="Y74" s="68">
        <v>0</v>
      </c>
      <c r="Z74" s="64">
        <v>121</v>
      </c>
      <c r="AA74" s="64">
        <v>0</v>
      </c>
      <c r="AB74" s="64">
        <v>0</v>
      </c>
      <c r="AC74" s="64">
        <v>0</v>
      </c>
      <c r="AD74" s="66">
        <v>836</v>
      </c>
      <c r="AE74" s="66">
        <v>2</v>
      </c>
      <c r="AF74" s="66">
        <v>377</v>
      </c>
      <c r="AG74" s="66">
        <v>239</v>
      </c>
      <c r="AH74" s="84">
        <v>0</v>
      </c>
      <c r="AI74" s="84">
        <v>0</v>
      </c>
      <c r="AJ74" s="84">
        <v>0</v>
      </c>
      <c r="AK74" s="84">
        <v>0</v>
      </c>
      <c r="AL74" s="85"/>
      <c r="AM74" s="85"/>
      <c r="AN74" s="85"/>
      <c r="AO74" s="85"/>
      <c r="AP74" s="46">
        <v>32</v>
      </c>
      <c r="AQ74" s="62">
        <v>0</v>
      </c>
      <c r="AR74" s="62">
        <v>0</v>
      </c>
      <c r="AS74" s="62">
        <v>0</v>
      </c>
      <c r="AT74" s="83">
        <v>56</v>
      </c>
      <c r="AU74" s="53">
        <v>0</v>
      </c>
      <c r="AV74" s="53">
        <v>0</v>
      </c>
      <c r="AW74" s="53">
        <v>0</v>
      </c>
      <c r="AX74" s="54">
        <f t="shared" si="1"/>
        <v>1045</v>
      </c>
      <c r="AY74" s="54">
        <f t="shared" si="1"/>
        <v>2</v>
      </c>
      <c r="AZ74" s="54">
        <f t="shared" si="1"/>
        <v>377</v>
      </c>
      <c r="BA74" s="54">
        <f t="shared" si="1"/>
        <v>239</v>
      </c>
    </row>
    <row r="75" spans="1:53" ht="15.5">
      <c r="A75" s="162" t="s">
        <v>154</v>
      </c>
      <c r="B75" s="67">
        <v>2</v>
      </c>
      <c r="C75" s="59">
        <v>0</v>
      </c>
      <c r="D75" s="59">
        <v>0</v>
      </c>
      <c r="E75" s="59">
        <v>0</v>
      </c>
      <c r="F75" s="60">
        <v>3</v>
      </c>
      <c r="G75" s="59">
        <v>0</v>
      </c>
      <c r="H75" s="73">
        <v>0</v>
      </c>
      <c r="I75" s="73">
        <v>0</v>
      </c>
      <c r="J75" s="68">
        <v>0</v>
      </c>
      <c r="K75" s="68">
        <v>0</v>
      </c>
      <c r="L75" s="68">
        <v>0</v>
      </c>
      <c r="M75" s="68">
        <v>0</v>
      </c>
      <c r="N75" s="81">
        <v>9</v>
      </c>
      <c r="O75" s="62"/>
      <c r="P75" s="62"/>
      <c r="Q75" s="62"/>
      <c r="R75" s="96"/>
      <c r="S75" s="64">
        <v>4</v>
      </c>
      <c r="T75" s="64">
        <v>84</v>
      </c>
      <c r="U75" s="64">
        <v>76</v>
      </c>
      <c r="V75" s="68">
        <v>0</v>
      </c>
      <c r="W75" s="68">
        <v>0</v>
      </c>
      <c r="X75" s="68">
        <v>0</v>
      </c>
      <c r="Y75" s="68">
        <v>0</v>
      </c>
      <c r="Z75" s="64">
        <v>387</v>
      </c>
      <c r="AA75" s="64">
        <v>0</v>
      </c>
      <c r="AB75" s="64">
        <v>0</v>
      </c>
      <c r="AC75" s="64">
        <v>0</v>
      </c>
      <c r="AD75" s="66">
        <v>992</v>
      </c>
      <c r="AE75" s="66">
        <v>6</v>
      </c>
      <c r="AF75" s="66">
        <v>1016</v>
      </c>
      <c r="AG75" s="66">
        <v>499</v>
      </c>
      <c r="AH75" s="84">
        <v>0</v>
      </c>
      <c r="AI75" s="84">
        <v>0</v>
      </c>
      <c r="AJ75" s="84">
        <v>0</v>
      </c>
      <c r="AK75" s="84">
        <v>0</v>
      </c>
      <c r="AL75" s="85"/>
      <c r="AM75" s="85"/>
      <c r="AN75" s="85"/>
      <c r="AO75" s="85"/>
      <c r="AP75" s="46">
        <v>0</v>
      </c>
      <c r="AQ75" s="62">
        <v>0</v>
      </c>
      <c r="AR75" s="62">
        <v>0</v>
      </c>
      <c r="AS75" s="62">
        <v>0</v>
      </c>
      <c r="AT75" s="83">
        <v>346</v>
      </c>
      <c r="AU75" s="53">
        <v>1</v>
      </c>
      <c r="AV75" s="53">
        <v>135</v>
      </c>
      <c r="AW75" s="53">
        <v>135</v>
      </c>
      <c r="AX75" s="54">
        <f t="shared" si="1"/>
        <v>1739</v>
      </c>
      <c r="AY75" s="54">
        <f t="shared" si="1"/>
        <v>11</v>
      </c>
      <c r="AZ75" s="54">
        <f t="shared" si="1"/>
        <v>1235</v>
      </c>
      <c r="BA75" s="54">
        <f t="shared" si="1"/>
        <v>710</v>
      </c>
    </row>
    <row r="76" spans="1:53" ht="15.5">
      <c r="A76" s="153" t="s">
        <v>155</v>
      </c>
      <c r="B76" s="67">
        <v>0</v>
      </c>
      <c r="C76" s="59">
        <v>0</v>
      </c>
      <c r="D76" s="59">
        <v>0</v>
      </c>
      <c r="E76" s="59">
        <v>0</v>
      </c>
      <c r="F76" s="60">
        <v>0</v>
      </c>
      <c r="G76" s="59">
        <v>0</v>
      </c>
      <c r="H76" s="73">
        <v>0</v>
      </c>
      <c r="I76" s="73">
        <v>0</v>
      </c>
      <c r="J76" s="68">
        <v>0</v>
      </c>
      <c r="K76" s="68">
        <v>0</v>
      </c>
      <c r="L76" s="68">
        <v>0</v>
      </c>
      <c r="M76" s="68">
        <v>0</v>
      </c>
      <c r="N76" s="63">
        <v>3583</v>
      </c>
      <c r="O76" s="62"/>
      <c r="P76" s="62"/>
      <c r="Q76" s="62"/>
      <c r="R76" s="49">
        <v>7727</v>
      </c>
      <c r="S76" s="64"/>
      <c r="T76" s="64"/>
      <c r="U76" s="64"/>
      <c r="V76" s="68">
        <v>0</v>
      </c>
      <c r="W76" s="68">
        <v>0</v>
      </c>
      <c r="X76" s="68">
        <v>0</v>
      </c>
      <c r="Y76" s="68">
        <v>0</v>
      </c>
      <c r="Z76" s="64">
        <v>3245</v>
      </c>
      <c r="AA76" s="64">
        <v>0</v>
      </c>
      <c r="AB76" s="64">
        <v>0</v>
      </c>
      <c r="AC76" s="64">
        <v>0</v>
      </c>
      <c r="AD76" s="66">
        <v>13674</v>
      </c>
      <c r="AE76" s="66">
        <v>30</v>
      </c>
      <c r="AF76" s="66">
        <v>8121</v>
      </c>
      <c r="AG76" s="66">
        <v>4769</v>
      </c>
      <c r="AH76" s="84">
        <v>0</v>
      </c>
      <c r="AI76" s="84">
        <v>0</v>
      </c>
      <c r="AJ76" s="84">
        <v>0</v>
      </c>
      <c r="AK76" s="84">
        <v>0</v>
      </c>
      <c r="AL76" s="85"/>
      <c r="AM76" s="85"/>
      <c r="AN76" s="85"/>
      <c r="AO76" s="85"/>
      <c r="AP76" s="46">
        <v>0</v>
      </c>
      <c r="AQ76" s="62">
        <v>0</v>
      </c>
      <c r="AR76" s="62">
        <v>0</v>
      </c>
      <c r="AS76" s="62">
        <v>0</v>
      </c>
      <c r="AT76" s="67">
        <v>1579</v>
      </c>
      <c r="AU76" s="53">
        <v>2</v>
      </c>
      <c r="AV76" s="53">
        <v>0</v>
      </c>
      <c r="AW76" s="53">
        <v>0</v>
      </c>
      <c r="AX76" s="54">
        <f t="shared" ref="AX76:BA89" si="2">SUM(B76,F76,J76,N76,R76,V76,Z76,AD76,AH76,AL76,AP76,AT76)</f>
        <v>29808</v>
      </c>
      <c r="AY76" s="54">
        <f t="shared" si="2"/>
        <v>32</v>
      </c>
      <c r="AZ76" s="54">
        <f t="shared" si="2"/>
        <v>8121</v>
      </c>
      <c r="BA76" s="54">
        <f t="shared" si="2"/>
        <v>4769</v>
      </c>
    </row>
    <row r="77" spans="1:53" ht="15.5">
      <c r="A77" s="154" t="s">
        <v>98</v>
      </c>
      <c r="B77" s="108">
        <v>833</v>
      </c>
      <c r="C77" s="108">
        <v>0</v>
      </c>
      <c r="D77" s="108">
        <v>0</v>
      </c>
      <c r="E77" s="108">
        <v>0</v>
      </c>
      <c r="F77" s="109">
        <v>1444</v>
      </c>
      <c r="G77" s="110">
        <v>0</v>
      </c>
      <c r="H77" s="111">
        <v>0</v>
      </c>
      <c r="I77" s="111">
        <v>0</v>
      </c>
      <c r="J77" s="112">
        <v>0</v>
      </c>
      <c r="K77" s="112">
        <v>0</v>
      </c>
      <c r="L77" s="112">
        <v>0</v>
      </c>
      <c r="M77" s="112">
        <v>0</v>
      </c>
      <c r="N77" s="113">
        <v>3776</v>
      </c>
      <c r="O77" s="114">
        <v>0</v>
      </c>
      <c r="P77" s="114">
        <v>0</v>
      </c>
      <c r="Q77" s="114">
        <v>0</v>
      </c>
      <c r="R77" s="124">
        <v>56790</v>
      </c>
      <c r="S77" s="116">
        <v>6</v>
      </c>
      <c r="T77" s="116">
        <v>164</v>
      </c>
      <c r="U77" s="116">
        <v>156</v>
      </c>
      <c r="V77" s="117">
        <v>0</v>
      </c>
      <c r="W77" s="117">
        <v>0</v>
      </c>
      <c r="X77" s="117">
        <v>0</v>
      </c>
      <c r="Y77" s="117">
        <v>0</v>
      </c>
      <c r="Z77" s="118">
        <v>109111</v>
      </c>
      <c r="AA77" s="118">
        <v>0</v>
      </c>
      <c r="AB77" s="118">
        <v>0</v>
      </c>
      <c r="AC77" s="118">
        <v>0</v>
      </c>
      <c r="AD77" s="110">
        <v>28626</v>
      </c>
      <c r="AE77" s="110">
        <v>50</v>
      </c>
      <c r="AF77" s="110">
        <v>12508</v>
      </c>
      <c r="AG77" s="110">
        <v>8007</v>
      </c>
      <c r="AH77" s="120">
        <v>0</v>
      </c>
      <c r="AI77" s="120">
        <v>0</v>
      </c>
      <c r="AJ77" s="120">
        <v>0</v>
      </c>
      <c r="AK77" s="120">
        <v>0</v>
      </c>
      <c r="AL77" s="121"/>
      <c r="AM77" s="121"/>
      <c r="AN77" s="121"/>
      <c r="AO77" s="121"/>
      <c r="AP77" s="118">
        <v>42</v>
      </c>
      <c r="AQ77" s="118">
        <v>0</v>
      </c>
      <c r="AR77" s="118">
        <v>0</v>
      </c>
      <c r="AS77" s="118">
        <v>0</v>
      </c>
      <c r="AT77" s="108">
        <v>4108</v>
      </c>
      <c r="AU77" s="108">
        <v>5</v>
      </c>
      <c r="AV77" s="108">
        <v>793</v>
      </c>
      <c r="AW77" s="108">
        <v>793</v>
      </c>
      <c r="AX77" s="122">
        <f t="shared" si="2"/>
        <v>204730</v>
      </c>
      <c r="AY77" s="122">
        <f t="shared" si="2"/>
        <v>61</v>
      </c>
      <c r="AZ77" s="122">
        <f t="shared" si="2"/>
        <v>13465</v>
      </c>
      <c r="BA77" s="122">
        <f t="shared" si="2"/>
        <v>8956</v>
      </c>
    </row>
    <row r="78" spans="1:53" ht="15.5">
      <c r="A78" s="152" t="s">
        <v>156</v>
      </c>
      <c r="B78" s="92"/>
      <c r="C78" s="92"/>
      <c r="D78" s="92"/>
      <c r="E78" s="92"/>
      <c r="F78" s="92"/>
      <c r="G78" s="92"/>
      <c r="H78" s="92"/>
      <c r="I78" s="92"/>
      <c r="J78" s="92"/>
      <c r="K78" s="92"/>
      <c r="L78" s="92"/>
      <c r="M78" s="92"/>
      <c r="N78" s="92"/>
      <c r="O78" s="92"/>
      <c r="P78" s="92"/>
      <c r="Q78" s="92"/>
      <c r="R78" s="98"/>
      <c r="S78" s="40"/>
      <c r="T78" s="40"/>
      <c r="U78" s="40"/>
      <c r="V78" s="92"/>
      <c r="W78" s="92"/>
      <c r="X78" s="92"/>
      <c r="Y78" s="92"/>
      <c r="Z78" s="71"/>
      <c r="AA78" s="71"/>
      <c r="AB78" s="71"/>
      <c r="AC78" s="71"/>
      <c r="AD78" s="71"/>
      <c r="AE78" s="71"/>
      <c r="AF78" s="71"/>
      <c r="AG78" s="71"/>
      <c r="AH78" s="72"/>
      <c r="AI78" s="92"/>
      <c r="AJ78" s="92"/>
      <c r="AK78" s="92"/>
      <c r="AL78" s="92"/>
      <c r="AM78" s="92"/>
      <c r="AN78" s="92"/>
      <c r="AO78" s="92"/>
      <c r="AP78" s="92"/>
      <c r="AQ78" s="92"/>
      <c r="AR78" s="92"/>
      <c r="AS78" s="92"/>
      <c r="AT78" s="58"/>
      <c r="AU78" s="40"/>
      <c r="AV78" s="40"/>
      <c r="AW78" s="40"/>
      <c r="AX78" s="40"/>
      <c r="AY78" s="40"/>
      <c r="AZ78" s="40"/>
      <c r="BA78" s="40"/>
    </row>
    <row r="79" spans="1:53" ht="15.5">
      <c r="A79" s="153" t="s">
        <v>157</v>
      </c>
      <c r="B79" s="67">
        <v>833</v>
      </c>
      <c r="C79" s="59">
        <v>0</v>
      </c>
      <c r="D79" s="59">
        <v>0</v>
      </c>
      <c r="E79" s="59">
        <v>0</v>
      </c>
      <c r="F79" s="60">
        <v>1444</v>
      </c>
      <c r="G79" s="59">
        <v>0</v>
      </c>
      <c r="H79" s="73">
        <v>0</v>
      </c>
      <c r="I79" s="73">
        <v>0</v>
      </c>
      <c r="J79" s="97">
        <v>0</v>
      </c>
      <c r="K79" s="97">
        <v>0</v>
      </c>
      <c r="L79" s="97">
        <v>0</v>
      </c>
      <c r="M79" s="97">
        <v>0</v>
      </c>
      <c r="N79" s="63">
        <v>3767</v>
      </c>
      <c r="O79" s="62"/>
      <c r="P79" s="62"/>
      <c r="Q79" s="62"/>
      <c r="R79" s="49">
        <v>55623</v>
      </c>
      <c r="S79" s="64">
        <v>5</v>
      </c>
      <c r="T79" s="64">
        <v>120</v>
      </c>
      <c r="U79" s="64">
        <v>112</v>
      </c>
      <c r="V79" s="68">
        <v>0</v>
      </c>
      <c r="W79" s="68">
        <v>0</v>
      </c>
      <c r="X79" s="68">
        <v>0</v>
      </c>
      <c r="Y79" s="68">
        <v>0</v>
      </c>
      <c r="Z79" s="64">
        <v>108899</v>
      </c>
      <c r="AA79" s="64">
        <v>0</v>
      </c>
      <c r="AB79" s="64">
        <v>0</v>
      </c>
      <c r="AC79" s="64">
        <v>0</v>
      </c>
      <c r="AD79" s="66">
        <v>27740</v>
      </c>
      <c r="AE79" s="66">
        <v>44</v>
      </c>
      <c r="AF79" s="66">
        <v>12262</v>
      </c>
      <c r="AG79" s="66">
        <v>7853</v>
      </c>
      <c r="AH79" s="84">
        <v>0</v>
      </c>
      <c r="AI79" s="84">
        <v>0</v>
      </c>
      <c r="AJ79" s="84">
        <v>0</v>
      </c>
      <c r="AK79" s="84">
        <v>0</v>
      </c>
      <c r="AL79" s="85"/>
      <c r="AM79" s="85"/>
      <c r="AN79" s="85"/>
      <c r="AO79" s="85"/>
      <c r="AP79" s="46">
        <v>10</v>
      </c>
      <c r="AQ79" s="62">
        <v>0</v>
      </c>
      <c r="AR79" s="62">
        <v>0</v>
      </c>
      <c r="AS79" s="62">
        <v>0</v>
      </c>
      <c r="AT79" s="67">
        <v>3843</v>
      </c>
      <c r="AU79" s="59">
        <v>5</v>
      </c>
      <c r="AV79" s="59">
        <v>793</v>
      </c>
      <c r="AW79" s="59">
        <v>793</v>
      </c>
      <c r="AX79" s="54">
        <f t="shared" si="2"/>
        <v>202159</v>
      </c>
      <c r="AY79" s="54">
        <f t="shared" si="2"/>
        <v>54</v>
      </c>
      <c r="AZ79" s="54">
        <f t="shared" si="2"/>
        <v>13175</v>
      </c>
      <c r="BA79" s="54">
        <f t="shared" si="2"/>
        <v>8758</v>
      </c>
    </row>
    <row r="80" spans="1:53" ht="15.5">
      <c r="A80" s="153" t="s">
        <v>140</v>
      </c>
      <c r="B80" s="67">
        <v>0</v>
      </c>
      <c r="C80" s="59">
        <v>0</v>
      </c>
      <c r="D80" s="59">
        <v>0</v>
      </c>
      <c r="E80" s="59">
        <v>0</v>
      </c>
      <c r="F80" s="60">
        <v>0</v>
      </c>
      <c r="G80" s="59">
        <v>0</v>
      </c>
      <c r="H80" s="73">
        <v>0</v>
      </c>
      <c r="I80" s="73">
        <v>0</v>
      </c>
      <c r="J80" s="97">
        <v>0</v>
      </c>
      <c r="K80" s="97">
        <v>0</v>
      </c>
      <c r="L80" s="97">
        <v>0</v>
      </c>
      <c r="M80" s="97">
        <v>0</v>
      </c>
      <c r="N80" s="63"/>
      <c r="O80" s="62"/>
      <c r="P80" s="62"/>
      <c r="Q80" s="62"/>
      <c r="R80" s="49">
        <v>0</v>
      </c>
      <c r="S80" s="64">
        <v>0</v>
      </c>
      <c r="T80" s="64">
        <v>0</v>
      </c>
      <c r="U80" s="64">
        <v>0</v>
      </c>
      <c r="V80" s="68">
        <v>0</v>
      </c>
      <c r="W80" s="68">
        <v>0</v>
      </c>
      <c r="X80" s="68">
        <v>0</v>
      </c>
      <c r="Y80" s="68">
        <v>0</v>
      </c>
      <c r="Z80" s="64">
        <v>0</v>
      </c>
      <c r="AA80" s="64">
        <v>0</v>
      </c>
      <c r="AB80" s="64">
        <v>0</v>
      </c>
      <c r="AC80" s="64">
        <v>0</v>
      </c>
      <c r="AD80" s="66">
        <v>0</v>
      </c>
      <c r="AE80" s="66">
        <v>0</v>
      </c>
      <c r="AF80" s="66">
        <v>0</v>
      </c>
      <c r="AG80" s="66">
        <v>0</v>
      </c>
      <c r="AH80" s="84">
        <v>0</v>
      </c>
      <c r="AI80" s="84">
        <v>0</v>
      </c>
      <c r="AJ80" s="84">
        <v>0</v>
      </c>
      <c r="AK80" s="84">
        <v>0</v>
      </c>
      <c r="AL80" s="85"/>
      <c r="AM80" s="85"/>
      <c r="AN80" s="85"/>
      <c r="AO80" s="85"/>
      <c r="AP80" s="46">
        <v>0</v>
      </c>
      <c r="AQ80" s="62">
        <v>0</v>
      </c>
      <c r="AR80" s="62">
        <v>0</v>
      </c>
      <c r="AS80" s="62">
        <v>0</v>
      </c>
      <c r="AT80" s="59">
        <v>137</v>
      </c>
      <c r="AU80" s="59">
        <v>0</v>
      </c>
      <c r="AV80" s="59">
        <v>0</v>
      </c>
      <c r="AW80" s="59">
        <v>0</v>
      </c>
      <c r="AX80" s="54">
        <f t="shared" si="2"/>
        <v>137</v>
      </c>
      <c r="AY80" s="54">
        <f t="shared" si="2"/>
        <v>0</v>
      </c>
      <c r="AZ80" s="54">
        <f t="shared" si="2"/>
        <v>0</v>
      </c>
      <c r="BA80" s="54">
        <f t="shared" si="2"/>
        <v>0</v>
      </c>
    </row>
    <row r="81" spans="1:53" ht="15.5">
      <c r="A81" s="153" t="s">
        <v>141</v>
      </c>
      <c r="B81" s="67">
        <v>0</v>
      </c>
      <c r="C81" s="59">
        <v>0</v>
      </c>
      <c r="D81" s="59">
        <v>0</v>
      </c>
      <c r="E81" s="59">
        <v>0</v>
      </c>
      <c r="F81" s="60">
        <v>0</v>
      </c>
      <c r="G81" s="59">
        <v>0</v>
      </c>
      <c r="H81" s="73">
        <v>0</v>
      </c>
      <c r="I81" s="73">
        <v>0</v>
      </c>
      <c r="J81" s="97">
        <v>0</v>
      </c>
      <c r="K81" s="97">
        <v>0</v>
      </c>
      <c r="L81" s="97">
        <v>0</v>
      </c>
      <c r="M81" s="97">
        <v>0</v>
      </c>
      <c r="N81" s="63">
        <v>9</v>
      </c>
      <c r="O81" s="62"/>
      <c r="P81" s="62"/>
      <c r="Q81" s="62"/>
      <c r="R81" s="49">
        <v>1167</v>
      </c>
      <c r="S81" s="64">
        <v>1</v>
      </c>
      <c r="T81" s="64">
        <v>44</v>
      </c>
      <c r="U81" s="64">
        <v>44</v>
      </c>
      <c r="V81" s="68">
        <v>0</v>
      </c>
      <c r="W81" s="68">
        <v>0</v>
      </c>
      <c r="X81" s="68">
        <v>0</v>
      </c>
      <c r="Y81" s="68">
        <v>0</v>
      </c>
      <c r="Z81" s="64">
        <v>213</v>
      </c>
      <c r="AA81" s="64">
        <v>0</v>
      </c>
      <c r="AB81" s="64">
        <v>0</v>
      </c>
      <c r="AC81" s="64">
        <v>0</v>
      </c>
      <c r="AD81" s="66">
        <v>886</v>
      </c>
      <c r="AE81" s="66">
        <v>6</v>
      </c>
      <c r="AF81" s="66">
        <v>246</v>
      </c>
      <c r="AG81" s="66">
        <v>154</v>
      </c>
      <c r="AH81" s="84">
        <v>0</v>
      </c>
      <c r="AI81" s="84">
        <v>0</v>
      </c>
      <c r="AJ81" s="84">
        <v>0</v>
      </c>
      <c r="AK81" s="84">
        <v>0</v>
      </c>
      <c r="AL81" s="85"/>
      <c r="AM81" s="85"/>
      <c r="AN81" s="85"/>
      <c r="AO81" s="85"/>
      <c r="AP81" s="46">
        <v>32</v>
      </c>
      <c r="AQ81" s="62">
        <v>0</v>
      </c>
      <c r="AR81" s="62">
        <v>0</v>
      </c>
      <c r="AS81" s="62">
        <v>0</v>
      </c>
      <c r="AT81" s="59">
        <v>128</v>
      </c>
      <c r="AU81" s="59">
        <v>0</v>
      </c>
      <c r="AV81" s="59">
        <v>0</v>
      </c>
      <c r="AW81" s="59">
        <v>0</v>
      </c>
      <c r="AX81" s="54">
        <f t="shared" si="2"/>
        <v>2435</v>
      </c>
      <c r="AY81" s="54">
        <f t="shared" si="2"/>
        <v>7</v>
      </c>
      <c r="AZ81" s="54">
        <f t="shared" si="2"/>
        <v>290</v>
      </c>
      <c r="BA81" s="54">
        <f t="shared" si="2"/>
        <v>198</v>
      </c>
    </row>
    <row r="82" spans="1:53" ht="15.5">
      <c r="A82" s="153" t="s">
        <v>142</v>
      </c>
      <c r="B82" s="67">
        <v>0</v>
      </c>
      <c r="C82" s="59">
        <v>0</v>
      </c>
      <c r="D82" s="59">
        <v>0</v>
      </c>
      <c r="E82" s="59">
        <v>0</v>
      </c>
      <c r="F82" s="60">
        <v>0</v>
      </c>
      <c r="G82" s="59">
        <v>0</v>
      </c>
      <c r="H82" s="73">
        <v>0</v>
      </c>
      <c r="I82" s="73">
        <v>0</v>
      </c>
      <c r="J82" s="97">
        <v>0</v>
      </c>
      <c r="K82" s="97">
        <v>0</v>
      </c>
      <c r="L82" s="97">
        <v>0</v>
      </c>
      <c r="M82" s="97">
        <v>0</v>
      </c>
      <c r="N82" s="63"/>
      <c r="O82" s="62"/>
      <c r="P82" s="62"/>
      <c r="Q82" s="62"/>
      <c r="R82" s="49">
        <v>0</v>
      </c>
      <c r="S82" s="64">
        <v>0</v>
      </c>
      <c r="T82" s="64">
        <v>0</v>
      </c>
      <c r="U82" s="64">
        <v>0</v>
      </c>
      <c r="V82" s="68">
        <v>0</v>
      </c>
      <c r="W82" s="68">
        <v>0</v>
      </c>
      <c r="X82" s="68">
        <v>0</v>
      </c>
      <c r="Y82" s="68">
        <v>0</v>
      </c>
      <c r="Z82" s="64">
        <v>0</v>
      </c>
      <c r="AA82" s="64">
        <v>0</v>
      </c>
      <c r="AB82" s="64">
        <v>0</v>
      </c>
      <c r="AC82" s="64">
        <v>0</v>
      </c>
      <c r="AD82" s="66">
        <v>0</v>
      </c>
      <c r="AE82" s="66">
        <v>0</v>
      </c>
      <c r="AF82" s="66">
        <v>0</v>
      </c>
      <c r="AG82" s="66">
        <v>0</v>
      </c>
      <c r="AH82" s="84">
        <v>0</v>
      </c>
      <c r="AI82" s="84">
        <v>0</v>
      </c>
      <c r="AJ82" s="84">
        <v>0</v>
      </c>
      <c r="AK82" s="84">
        <v>0</v>
      </c>
      <c r="AL82" s="85"/>
      <c r="AM82" s="85"/>
      <c r="AN82" s="85"/>
      <c r="AO82" s="85"/>
      <c r="AP82" s="46">
        <v>0</v>
      </c>
      <c r="AQ82" s="62">
        <v>0</v>
      </c>
      <c r="AR82" s="62">
        <v>0</v>
      </c>
      <c r="AS82" s="62">
        <v>0</v>
      </c>
      <c r="AT82" s="59">
        <v>0</v>
      </c>
      <c r="AU82" s="59">
        <v>0</v>
      </c>
      <c r="AV82" s="59">
        <v>0</v>
      </c>
      <c r="AW82" s="59">
        <v>0</v>
      </c>
      <c r="AX82" s="54">
        <f t="shared" si="2"/>
        <v>0</v>
      </c>
      <c r="AY82" s="54">
        <f t="shared" si="2"/>
        <v>0</v>
      </c>
      <c r="AZ82" s="54">
        <f t="shared" si="2"/>
        <v>0</v>
      </c>
      <c r="BA82" s="54">
        <f t="shared" si="2"/>
        <v>0</v>
      </c>
    </row>
    <row r="83" spans="1:53" ht="15.5">
      <c r="A83" s="154" t="s">
        <v>98</v>
      </c>
      <c r="B83" s="108">
        <v>833</v>
      </c>
      <c r="C83" s="108">
        <v>0</v>
      </c>
      <c r="D83" s="108">
        <v>0</v>
      </c>
      <c r="E83" s="108">
        <v>0</v>
      </c>
      <c r="F83" s="109">
        <v>1444</v>
      </c>
      <c r="G83" s="110">
        <v>0</v>
      </c>
      <c r="H83" s="111">
        <v>0</v>
      </c>
      <c r="I83" s="111">
        <v>0</v>
      </c>
      <c r="J83" s="112">
        <v>0</v>
      </c>
      <c r="K83" s="112">
        <v>0</v>
      </c>
      <c r="L83" s="112">
        <v>0</v>
      </c>
      <c r="M83" s="112">
        <v>0</v>
      </c>
      <c r="N83" s="113">
        <v>3776</v>
      </c>
      <c r="O83" s="114">
        <v>0</v>
      </c>
      <c r="P83" s="114">
        <v>0</v>
      </c>
      <c r="Q83" s="114">
        <v>0</v>
      </c>
      <c r="R83" s="124">
        <v>56790</v>
      </c>
      <c r="S83" s="116">
        <v>6</v>
      </c>
      <c r="T83" s="116">
        <v>164</v>
      </c>
      <c r="U83" s="116">
        <v>156</v>
      </c>
      <c r="V83" s="117">
        <v>0</v>
      </c>
      <c r="W83" s="117">
        <v>0</v>
      </c>
      <c r="X83" s="117">
        <v>0</v>
      </c>
      <c r="Y83" s="117">
        <v>0</v>
      </c>
      <c r="Z83" s="118">
        <v>109111</v>
      </c>
      <c r="AA83" s="118">
        <v>0</v>
      </c>
      <c r="AB83" s="118">
        <v>0</v>
      </c>
      <c r="AC83" s="118">
        <v>0</v>
      </c>
      <c r="AD83" s="119">
        <v>28626</v>
      </c>
      <c r="AE83" s="119">
        <v>50</v>
      </c>
      <c r="AF83" s="119">
        <v>12508</v>
      </c>
      <c r="AG83" s="119">
        <v>8007</v>
      </c>
      <c r="AH83" s="120">
        <v>0</v>
      </c>
      <c r="AI83" s="120">
        <v>0</v>
      </c>
      <c r="AJ83" s="120">
        <v>0</v>
      </c>
      <c r="AK83" s="120">
        <v>0</v>
      </c>
      <c r="AL83" s="121"/>
      <c r="AM83" s="121"/>
      <c r="AN83" s="121"/>
      <c r="AO83" s="121"/>
      <c r="AP83" s="118">
        <v>42</v>
      </c>
      <c r="AQ83" s="118">
        <v>0</v>
      </c>
      <c r="AR83" s="118">
        <v>0</v>
      </c>
      <c r="AS83" s="118">
        <v>0</v>
      </c>
      <c r="AT83" s="108">
        <v>4108</v>
      </c>
      <c r="AU83" s="108">
        <v>5</v>
      </c>
      <c r="AV83" s="108">
        <v>793</v>
      </c>
      <c r="AW83" s="108">
        <v>793</v>
      </c>
      <c r="AX83" s="122">
        <f t="shared" si="2"/>
        <v>204730</v>
      </c>
      <c r="AY83" s="122">
        <f t="shared" si="2"/>
        <v>61</v>
      </c>
      <c r="AZ83" s="122">
        <f t="shared" si="2"/>
        <v>13465</v>
      </c>
      <c r="BA83" s="122">
        <f t="shared" si="2"/>
        <v>8956</v>
      </c>
    </row>
    <row r="84" spans="1:53" ht="15.5">
      <c r="A84" s="152" t="s">
        <v>158</v>
      </c>
      <c r="B84" s="92"/>
      <c r="C84" s="92"/>
      <c r="D84" s="92"/>
      <c r="E84" s="92"/>
      <c r="F84" s="92"/>
      <c r="G84" s="92"/>
      <c r="H84" s="92"/>
      <c r="I84" s="92"/>
      <c r="J84" s="92"/>
      <c r="K84" s="92"/>
      <c r="L84" s="92"/>
      <c r="M84" s="92"/>
      <c r="N84" s="92"/>
      <c r="O84" s="92"/>
      <c r="P84" s="92"/>
      <c r="Q84" s="92"/>
      <c r="R84" s="92"/>
      <c r="S84" s="92"/>
      <c r="T84" s="92"/>
      <c r="U84" s="92"/>
      <c r="V84" s="92"/>
      <c r="W84" s="92"/>
      <c r="X84" s="92"/>
      <c r="Y84" s="92"/>
      <c r="Z84" s="71"/>
      <c r="AA84" s="71"/>
      <c r="AB84" s="71"/>
      <c r="AC84" s="71"/>
      <c r="AD84" s="71"/>
      <c r="AE84" s="71"/>
      <c r="AF84" s="71"/>
      <c r="AG84" s="71"/>
      <c r="AH84" s="72"/>
      <c r="AI84" s="92"/>
      <c r="AJ84" s="92"/>
      <c r="AK84" s="92"/>
      <c r="AL84" s="92"/>
      <c r="AM84" s="92"/>
      <c r="AN84" s="92"/>
      <c r="AO84" s="92"/>
      <c r="AP84" s="92"/>
      <c r="AQ84" s="92"/>
      <c r="AR84" s="92"/>
      <c r="AS84" s="92"/>
      <c r="AT84" s="58"/>
      <c r="AU84" s="40"/>
      <c r="AV84" s="40"/>
      <c r="AW84" s="40"/>
      <c r="AX84" s="40"/>
      <c r="AY84" s="40"/>
      <c r="AZ84" s="40"/>
      <c r="BA84" s="40"/>
    </row>
    <row r="85" spans="1:53" ht="15.5">
      <c r="A85" s="161" t="s">
        <v>159</v>
      </c>
      <c r="B85" s="67">
        <v>831</v>
      </c>
      <c r="C85" s="59">
        <v>0</v>
      </c>
      <c r="D85" s="59">
        <v>0</v>
      </c>
      <c r="E85" s="59">
        <v>0</v>
      </c>
      <c r="F85" s="60">
        <v>1444</v>
      </c>
      <c r="G85" s="59">
        <v>0</v>
      </c>
      <c r="H85" s="73">
        <v>0</v>
      </c>
      <c r="I85" s="73">
        <v>0</v>
      </c>
      <c r="J85" s="97">
        <v>0</v>
      </c>
      <c r="K85" s="97">
        <v>0</v>
      </c>
      <c r="L85" s="97">
        <v>0</v>
      </c>
      <c r="M85" s="97">
        <v>0</v>
      </c>
      <c r="N85" s="63">
        <v>3776</v>
      </c>
      <c r="O85" s="62"/>
      <c r="P85" s="62"/>
      <c r="Q85" s="62"/>
      <c r="R85" s="99">
        <v>4279</v>
      </c>
      <c r="S85" s="62">
        <v>6</v>
      </c>
      <c r="T85" s="62">
        <v>164</v>
      </c>
      <c r="U85" s="62">
        <v>156</v>
      </c>
      <c r="V85" s="68">
        <v>0</v>
      </c>
      <c r="W85" s="68">
        <v>0</v>
      </c>
      <c r="X85" s="68">
        <v>0</v>
      </c>
      <c r="Y85" s="68">
        <v>0</v>
      </c>
      <c r="Z85" s="64">
        <v>5347</v>
      </c>
      <c r="AA85" s="64">
        <v>0</v>
      </c>
      <c r="AB85" s="64">
        <v>0</v>
      </c>
      <c r="AC85" s="64">
        <v>0</v>
      </c>
      <c r="AD85" s="100">
        <v>15649</v>
      </c>
      <c r="AE85" s="100">
        <v>50</v>
      </c>
      <c r="AF85" s="100">
        <v>12508</v>
      </c>
      <c r="AG85" s="100">
        <v>8007</v>
      </c>
      <c r="AH85" s="84">
        <v>0</v>
      </c>
      <c r="AI85" s="84">
        <v>0</v>
      </c>
      <c r="AJ85" s="84">
        <v>0</v>
      </c>
      <c r="AK85" s="84">
        <v>0</v>
      </c>
      <c r="AL85" s="85"/>
      <c r="AM85" s="85"/>
      <c r="AN85" s="85"/>
      <c r="AO85" s="85"/>
      <c r="AP85" s="46">
        <v>42</v>
      </c>
      <c r="AQ85" s="62">
        <v>0</v>
      </c>
      <c r="AR85" s="62">
        <v>0</v>
      </c>
      <c r="AS85" s="62">
        <v>0</v>
      </c>
      <c r="AT85" s="67">
        <v>741</v>
      </c>
      <c r="AU85" s="59">
        <v>1</v>
      </c>
      <c r="AV85" s="59">
        <v>200</v>
      </c>
      <c r="AW85" s="59">
        <v>200</v>
      </c>
      <c r="AX85" s="54">
        <f t="shared" si="2"/>
        <v>32109</v>
      </c>
      <c r="AY85" s="54">
        <f t="shared" si="2"/>
        <v>57</v>
      </c>
      <c r="AZ85" s="54">
        <f t="shared" si="2"/>
        <v>12872</v>
      </c>
      <c r="BA85" s="54">
        <f t="shared" si="2"/>
        <v>8363</v>
      </c>
    </row>
    <row r="86" spans="1:53" ht="15.5">
      <c r="A86" s="161" t="s">
        <v>160</v>
      </c>
      <c r="B86" s="67">
        <v>2</v>
      </c>
      <c r="C86" s="59">
        <v>0</v>
      </c>
      <c r="D86" s="59">
        <v>0</v>
      </c>
      <c r="E86" s="59">
        <v>0</v>
      </c>
      <c r="F86" s="60">
        <v>0</v>
      </c>
      <c r="G86" s="59">
        <v>0</v>
      </c>
      <c r="H86" s="73">
        <v>0</v>
      </c>
      <c r="I86" s="73">
        <v>0</v>
      </c>
      <c r="J86" s="97">
        <v>0</v>
      </c>
      <c r="K86" s="97">
        <v>0</v>
      </c>
      <c r="L86" s="97">
        <v>0</v>
      </c>
      <c r="M86" s="97">
        <v>0</v>
      </c>
      <c r="N86" s="63"/>
      <c r="O86" s="62"/>
      <c r="P86" s="62"/>
      <c r="Q86" s="62"/>
      <c r="R86" s="99">
        <v>52339</v>
      </c>
      <c r="S86" s="62">
        <v>0</v>
      </c>
      <c r="T86" s="62">
        <v>0</v>
      </c>
      <c r="U86" s="62">
        <v>0</v>
      </c>
      <c r="V86" s="68">
        <v>0</v>
      </c>
      <c r="W86" s="68">
        <v>0</v>
      </c>
      <c r="X86" s="68">
        <v>0</v>
      </c>
      <c r="Y86" s="68">
        <v>0</v>
      </c>
      <c r="Z86" s="64">
        <v>103263</v>
      </c>
      <c r="AA86" s="64">
        <v>0</v>
      </c>
      <c r="AB86" s="64">
        <v>0</v>
      </c>
      <c r="AC86" s="64">
        <v>0</v>
      </c>
      <c r="AD86" s="67">
        <v>12977</v>
      </c>
      <c r="AE86" s="67">
        <v>0</v>
      </c>
      <c r="AF86" s="67">
        <v>0</v>
      </c>
      <c r="AG86" s="67">
        <v>0</v>
      </c>
      <c r="AH86" s="84">
        <v>0</v>
      </c>
      <c r="AI86" s="84">
        <v>0</v>
      </c>
      <c r="AJ86" s="84">
        <v>0</v>
      </c>
      <c r="AK86" s="84">
        <v>0</v>
      </c>
      <c r="AL86" s="85"/>
      <c r="AM86" s="85"/>
      <c r="AN86" s="85"/>
      <c r="AO86" s="85"/>
      <c r="AP86" s="61">
        <v>0</v>
      </c>
      <c r="AQ86" s="62">
        <v>0</v>
      </c>
      <c r="AR86" s="62">
        <v>0</v>
      </c>
      <c r="AS86" s="62">
        <v>0</v>
      </c>
      <c r="AT86" s="67">
        <v>3293</v>
      </c>
      <c r="AU86" s="59">
        <v>4</v>
      </c>
      <c r="AV86" s="59">
        <v>593</v>
      </c>
      <c r="AW86" s="59">
        <v>593</v>
      </c>
      <c r="AX86" s="54">
        <f t="shared" si="2"/>
        <v>171874</v>
      </c>
      <c r="AY86" s="54">
        <f t="shared" si="2"/>
        <v>4</v>
      </c>
      <c r="AZ86" s="54">
        <f t="shared" si="2"/>
        <v>593</v>
      </c>
      <c r="BA86" s="54">
        <f t="shared" si="2"/>
        <v>593</v>
      </c>
    </row>
    <row r="87" spans="1:53" ht="15.5">
      <c r="A87" s="161" t="s">
        <v>161</v>
      </c>
      <c r="B87" s="67">
        <v>0</v>
      </c>
      <c r="C87" s="59">
        <v>0</v>
      </c>
      <c r="D87" s="59">
        <v>0</v>
      </c>
      <c r="E87" s="59">
        <v>0</v>
      </c>
      <c r="F87" s="60">
        <v>0</v>
      </c>
      <c r="G87" s="59">
        <v>0</v>
      </c>
      <c r="H87" s="73">
        <v>0</v>
      </c>
      <c r="I87" s="73">
        <v>0</v>
      </c>
      <c r="J87" s="97">
        <v>0</v>
      </c>
      <c r="K87" s="97">
        <v>0</v>
      </c>
      <c r="L87" s="97">
        <v>0</v>
      </c>
      <c r="M87" s="97">
        <v>0</v>
      </c>
      <c r="N87" s="63"/>
      <c r="O87" s="62"/>
      <c r="P87" s="62"/>
      <c r="Q87" s="62"/>
      <c r="R87" s="99">
        <v>172</v>
      </c>
      <c r="S87" s="62">
        <v>0</v>
      </c>
      <c r="T87" s="62">
        <v>0</v>
      </c>
      <c r="U87" s="62">
        <v>0</v>
      </c>
      <c r="V87" s="68">
        <v>0</v>
      </c>
      <c r="W87" s="68">
        <v>0</v>
      </c>
      <c r="X87" s="68">
        <v>0</v>
      </c>
      <c r="Y87" s="68">
        <v>0</v>
      </c>
      <c r="Z87" s="64">
        <v>413</v>
      </c>
      <c r="AA87" s="64">
        <v>0</v>
      </c>
      <c r="AB87" s="64">
        <v>0</v>
      </c>
      <c r="AC87" s="64">
        <v>0</v>
      </c>
      <c r="AD87" s="67">
        <v>0</v>
      </c>
      <c r="AE87" s="67">
        <v>0</v>
      </c>
      <c r="AF87" s="67">
        <v>0</v>
      </c>
      <c r="AG87" s="67">
        <v>0</v>
      </c>
      <c r="AH87" s="84">
        <v>0</v>
      </c>
      <c r="AI87" s="84">
        <v>0</v>
      </c>
      <c r="AJ87" s="84">
        <v>0</v>
      </c>
      <c r="AK87" s="84">
        <v>0</v>
      </c>
      <c r="AL87" s="85"/>
      <c r="AM87" s="85"/>
      <c r="AN87" s="85"/>
      <c r="AO87" s="85"/>
      <c r="AP87" s="61">
        <v>0</v>
      </c>
      <c r="AQ87" s="62">
        <v>0</v>
      </c>
      <c r="AR87" s="62">
        <v>0</v>
      </c>
      <c r="AS87" s="62">
        <v>0</v>
      </c>
      <c r="AT87" s="67">
        <v>54</v>
      </c>
      <c r="AU87" s="59">
        <v>0</v>
      </c>
      <c r="AV87" s="59">
        <v>0</v>
      </c>
      <c r="AW87" s="59">
        <v>0</v>
      </c>
      <c r="AX87" s="54">
        <f t="shared" si="2"/>
        <v>639</v>
      </c>
      <c r="AY87" s="54">
        <f t="shared" si="2"/>
        <v>0</v>
      </c>
      <c r="AZ87" s="54">
        <f t="shared" si="2"/>
        <v>0</v>
      </c>
      <c r="BA87" s="54">
        <f t="shared" si="2"/>
        <v>0</v>
      </c>
    </row>
    <row r="88" spans="1:53" ht="15.5">
      <c r="A88" s="161" t="s">
        <v>162</v>
      </c>
      <c r="B88" s="67">
        <v>0</v>
      </c>
      <c r="C88" s="59">
        <v>0</v>
      </c>
      <c r="D88" s="59">
        <v>0</v>
      </c>
      <c r="E88" s="59">
        <v>0</v>
      </c>
      <c r="F88" s="60">
        <v>0</v>
      </c>
      <c r="G88" s="59">
        <v>0</v>
      </c>
      <c r="H88" s="73">
        <v>0</v>
      </c>
      <c r="I88" s="73">
        <v>0</v>
      </c>
      <c r="J88" s="97">
        <v>0</v>
      </c>
      <c r="K88" s="97">
        <v>0</v>
      </c>
      <c r="L88" s="97">
        <v>0</v>
      </c>
      <c r="M88" s="97">
        <v>0</v>
      </c>
      <c r="N88" s="63"/>
      <c r="O88" s="62"/>
      <c r="P88" s="62"/>
      <c r="Q88" s="62"/>
      <c r="R88" s="99">
        <v>0</v>
      </c>
      <c r="S88" s="62">
        <v>0</v>
      </c>
      <c r="T88" s="62">
        <v>0</v>
      </c>
      <c r="U88" s="62">
        <v>0</v>
      </c>
      <c r="V88" s="68">
        <v>0</v>
      </c>
      <c r="W88" s="68">
        <v>0</v>
      </c>
      <c r="X88" s="68">
        <v>0</v>
      </c>
      <c r="Y88" s="68">
        <v>0</v>
      </c>
      <c r="Z88" s="64">
        <v>88</v>
      </c>
      <c r="AA88" s="64">
        <v>0</v>
      </c>
      <c r="AB88" s="64">
        <v>0</v>
      </c>
      <c r="AC88" s="64">
        <v>0</v>
      </c>
      <c r="AD88" s="67">
        <v>0</v>
      </c>
      <c r="AE88" s="67">
        <v>0</v>
      </c>
      <c r="AF88" s="67">
        <v>0</v>
      </c>
      <c r="AG88" s="67">
        <v>0</v>
      </c>
      <c r="AH88" s="84">
        <v>0</v>
      </c>
      <c r="AI88" s="84">
        <v>0</v>
      </c>
      <c r="AJ88" s="84">
        <v>0</v>
      </c>
      <c r="AK88" s="84">
        <v>0</v>
      </c>
      <c r="AL88" s="85"/>
      <c r="AM88" s="85"/>
      <c r="AN88" s="85"/>
      <c r="AO88" s="85"/>
      <c r="AP88" s="61">
        <v>0</v>
      </c>
      <c r="AQ88" s="62">
        <v>0</v>
      </c>
      <c r="AR88" s="62">
        <v>0</v>
      </c>
      <c r="AS88" s="62">
        <v>0</v>
      </c>
      <c r="AT88" s="59">
        <v>20</v>
      </c>
      <c r="AU88" s="59">
        <v>0</v>
      </c>
      <c r="AV88" s="59">
        <v>0</v>
      </c>
      <c r="AW88" s="59">
        <v>0</v>
      </c>
      <c r="AX88" s="54">
        <f t="shared" si="2"/>
        <v>108</v>
      </c>
      <c r="AY88" s="54">
        <f t="shared" si="2"/>
        <v>0</v>
      </c>
      <c r="AZ88" s="54">
        <f t="shared" si="2"/>
        <v>0</v>
      </c>
      <c r="BA88" s="54">
        <f t="shared" si="2"/>
        <v>0</v>
      </c>
    </row>
    <row r="89" spans="1:53" ht="15.5">
      <c r="A89" s="154" t="s">
        <v>98</v>
      </c>
      <c r="B89" s="108">
        <v>833</v>
      </c>
      <c r="C89" s="108">
        <v>0</v>
      </c>
      <c r="D89" s="108">
        <v>0</v>
      </c>
      <c r="E89" s="108">
        <v>0</v>
      </c>
      <c r="F89" s="109">
        <v>1444</v>
      </c>
      <c r="G89" s="110">
        <v>0</v>
      </c>
      <c r="H89" s="111">
        <v>0</v>
      </c>
      <c r="I89" s="111">
        <v>0</v>
      </c>
      <c r="J89" s="112">
        <v>0</v>
      </c>
      <c r="K89" s="112">
        <v>0</v>
      </c>
      <c r="L89" s="112">
        <v>0</v>
      </c>
      <c r="M89" s="112">
        <v>0</v>
      </c>
      <c r="N89" s="113">
        <v>3776</v>
      </c>
      <c r="O89" s="114">
        <v>0</v>
      </c>
      <c r="P89" s="114">
        <v>0</v>
      </c>
      <c r="Q89" s="114">
        <v>0</v>
      </c>
      <c r="R89" s="115">
        <v>56790</v>
      </c>
      <c r="S89" s="116">
        <v>6</v>
      </c>
      <c r="T89" s="116">
        <v>164</v>
      </c>
      <c r="U89" s="114">
        <v>156</v>
      </c>
      <c r="V89" s="117">
        <v>0</v>
      </c>
      <c r="W89" s="117">
        <v>0</v>
      </c>
      <c r="X89" s="117">
        <v>0</v>
      </c>
      <c r="Y89" s="117">
        <v>0</v>
      </c>
      <c r="Z89" s="118">
        <v>109111</v>
      </c>
      <c r="AA89" s="118">
        <v>0</v>
      </c>
      <c r="AB89" s="118">
        <v>0</v>
      </c>
      <c r="AC89" s="118">
        <v>0</v>
      </c>
      <c r="AD89" s="119">
        <v>28626</v>
      </c>
      <c r="AE89" s="119">
        <v>50</v>
      </c>
      <c r="AF89" s="119">
        <v>12508</v>
      </c>
      <c r="AG89" s="119">
        <v>8007</v>
      </c>
      <c r="AH89" s="120">
        <v>0</v>
      </c>
      <c r="AI89" s="120">
        <v>0</v>
      </c>
      <c r="AJ89" s="120">
        <v>0</v>
      </c>
      <c r="AK89" s="120">
        <v>0</v>
      </c>
      <c r="AL89" s="121"/>
      <c r="AM89" s="121"/>
      <c r="AN89" s="121"/>
      <c r="AO89" s="121"/>
      <c r="AP89" s="118">
        <v>42</v>
      </c>
      <c r="AQ89" s="118">
        <v>0</v>
      </c>
      <c r="AR89" s="118">
        <v>0</v>
      </c>
      <c r="AS89" s="118">
        <v>0</v>
      </c>
      <c r="AT89" s="108">
        <v>4108</v>
      </c>
      <c r="AU89" s="108">
        <v>5</v>
      </c>
      <c r="AV89" s="108">
        <v>793</v>
      </c>
      <c r="AW89" s="108">
        <v>793</v>
      </c>
      <c r="AX89" s="122">
        <f t="shared" si="2"/>
        <v>204730</v>
      </c>
      <c r="AY89" s="122">
        <f t="shared" si="2"/>
        <v>61</v>
      </c>
      <c r="AZ89" s="122">
        <f t="shared" si="2"/>
        <v>13465</v>
      </c>
      <c r="BA89" s="122">
        <f t="shared" si="2"/>
        <v>8956</v>
      </c>
    </row>
    <row r="92" spans="1:53" ht="77.5">
      <c r="A92" s="163" t="s">
        <v>163</v>
      </c>
    </row>
    <row r="93" spans="1:53" ht="31">
      <c r="A93" s="163" t="s">
        <v>164</v>
      </c>
    </row>
  </sheetData>
  <mergeCells count="13">
    <mergeCell ref="AX8:BA8"/>
    <mergeCell ref="Z8:AC8"/>
    <mergeCell ref="AD8:AG8"/>
    <mergeCell ref="AH8:AK8"/>
    <mergeCell ref="AL8:AO8"/>
    <mergeCell ref="AP8:AS8"/>
    <mergeCell ref="AT8:AW8"/>
    <mergeCell ref="B8:E8"/>
    <mergeCell ref="F8:I8"/>
    <mergeCell ref="J8:M8"/>
    <mergeCell ref="N8:Q8"/>
    <mergeCell ref="R8:U8"/>
    <mergeCell ref="V8:Y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LT</vt:lpstr>
      <vt:lpstr>EN</vt:lpstr>
      <vt:lpstr>LT!Print_Area</vt:lpstr>
    </vt:vector>
  </TitlesOfParts>
  <Manager/>
  <Company>LBA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LBA</dc:creator>
  <cp:keywords/>
  <dc:description/>
  <cp:lastModifiedBy>Valeriya Kuznetsova</cp:lastModifiedBy>
  <cp:revision/>
  <dcterms:created xsi:type="dcterms:W3CDTF">2000-04-17T11:13:46Z</dcterms:created>
  <dcterms:modified xsi:type="dcterms:W3CDTF">2020-10-20T09:16:52Z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