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Lizingo ir faktoringo portfelio" sheetId="1" r:id="rId1"/>
  </sheets>
  <definedNames>
    <definedName name="_xlnm.Print_Area" localSheetId="0">'Lizingo ir faktoringo portfelio'!$A$1:$L$19</definedName>
  </definedNames>
  <calcPr fullCalcOnLoad="1"/>
</workbook>
</file>

<file path=xl/sharedStrings.xml><?xml version="1.0" encoding="utf-8"?>
<sst xmlns="http://schemas.openxmlformats.org/spreadsheetml/2006/main" count="22" uniqueCount="22">
  <si>
    <t>(tūkst. Lt)</t>
  </si>
  <si>
    <t>Ataskaitinio laikotarpio pabaigai</t>
  </si>
  <si>
    <t>Lizingo ir faktoringo portfelio ataskaita</t>
  </si>
  <si>
    <t>Lizingo portfelis</t>
  </si>
  <si>
    <t>Užsienio lizingo portfelis (CB)</t>
  </si>
  <si>
    <t>Faktoringo portfelis</t>
  </si>
  <si>
    <t>Užsienio faktoringo portfelis</t>
  </si>
  <si>
    <t>Lizingo portfelis iš viso:</t>
  </si>
  <si>
    <t>Faktoringo portfelis iš viso: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</si>
  <si>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</si>
  <si>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</si>
  <si>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</si>
  <si>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</si>
  <si>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</si>
  <si>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</si>
  <si>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t>Finansinis portfelis iš viso:</t>
  </si>
  <si>
    <t>Iš viso</t>
  </si>
  <si>
    <t xml:space="preserve">UAB “Citadele faktoringas ir lizingas“ </t>
  </si>
  <si>
    <r>
      <t>,,SNORO  lizingas</t>
    </r>
    <r>
      <rPr>
        <sz val="12"/>
        <color indexed="8"/>
        <rFont val="Times New Roman"/>
        <family val="1"/>
      </rPr>
      <t>“</t>
    </r>
  </si>
  <si>
    <t>UniCredit Leasing Lietuvos filialas</t>
  </si>
  <si>
    <r>
      <t>,,DNB  lizingas</t>
    </r>
    <r>
      <rPr>
        <sz val="12"/>
        <rFont val="Times New Roman"/>
        <family val="1"/>
      </rPr>
      <t>“</t>
    </r>
  </si>
  <si>
    <t>2012 m. III ketv.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</si>
</sst>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7">
    <font>
      <sz val="10"/>
      <name val="CenturyOldStyleLT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top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59" applyNumberFormat="1" applyFont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top"/>
      <protection/>
    </xf>
    <xf numFmtId="3" fontId="3" fillId="0" borderId="10" xfId="58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Border="1" applyAlignment="1" applyProtection="1">
      <alignment horizontal="center"/>
      <protection/>
    </xf>
    <xf numFmtId="3" fontId="3" fillId="0" borderId="10" xfId="57" applyNumberFormat="1" applyFont="1" applyBorder="1" applyAlignment="1" applyProtection="1">
      <alignment horizontal="center"/>
      <protection locked="0"/>
    </xf>
    <xf numFmtId="3" fontId="3" fillId="0" borderId="10" xfId="42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9" fillId="0" borderId="10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14" fontId="1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EB L 2011 03m 2B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PageLayoutView="0" workbookViewId="0" topLeftCell="A1">
      <selection activeCell="H29" sqref="H29"/>
    </sheetView>
  </sheetViews>
  <sheetFormatPr defaultColWidth="9.25390625" defaultRowHeight="12.75"/>
  <cols>
    <col min="1" max="1" width="39.00390625" style="1" customWidth="1"/>
    <col min="2" max="14" width="15.75390625" style="1" customWidth="1"/>
    <col min="15" max="15" width="13.875" style="1" customWidth="1"/>
    <col min="16" max="16" width="10.125" style="1" bestFit="1" customWidth="1"/>
    <col min="17" max="16384" width="9.25390625" style="1" customWidth="1"/>
  </cols>
  <sheetData>
    <row r="1" spans="1:2" ht="18.75">
      <c r="A1" s="12" t="s">
        <v>2</v>
      </c>
      <c r="B1" s="13"/>
    </row>
    <row r="2" ht="15.75">
      <c r="A2" s="2"/>
    </row>
    <row r="3" spans="1:2" ht="15.75">
      <c r="A3" s="40" t="s">
        <v>21</v>
      </c>
      <c r="B3" s="41"/>
    </row>
    <row r="4" spans="1:12" s="3" customFormat="1" ht="18" customHeight="1">
      <c r="A4" s="20" t="s">
        <v>1</v>
      </c>
      <c r="B4" s="21"/>
      <c r="C4" s="21"/>
      <c r="L4" s="11" t="s">
        <v>0</v>
      </c>
    </row>
    <row r="5" spans="1:2" ht="15.75">
      <c r="A5" s="4"/>
      <c r="B5" s="6"/>
    </row>
    <row r="6" spans="1:12" ht="67.5" customHeight="1">
      <c r="A6" s="14"/>
      <c r="B6" s="10" t="s">
        <v>9</v>
      </c>
      <c r="C6" s="15" t="s">
        <v>20</v>
      </c>
      <c r="D6" s="16" t="s">
        <v>14</v>
      </c>
      <c r="E6" s="10" t="s">
        <v>17</v>
      </c>
      <c r="F6" s="10" t="s">
        <v>10</v>
      </c>
      <c r="G6" s="10" t="s">
        <v>18</v>
      </c>
      <c r="H6" s="10" t="s">
        <v>12</v>
      </c>
      <c r="I6" s="10" t="s">
        <v>11</v>
      </c>
      <c r="J6" s="10" t="s">
        <v>19</v>
      </c>
      <c r="K6" s="10" t="s">
        <v>13</v>
      </c>
      <c r="L6" s="14" t="s">
        <v>16</v>
      </c>
    </row>
    <row r="7" spans="1:13" ht="15.75">
      <c r="A7" s="17" t="s">
        <v>3</v>
      </c>
      <c r="B7" s="34">
        <v>141674.83933999986</v>
      </c>
      <c r="C7" s="35">
        <v>322530</v>
      </c>
      <c r="D7" s="24">
        <v>786333</v>
      </c>
      <c r="E7" s="38">
        <v>53196</v>
      </c>
      <c r="F7" s="32">
        <v>1690275</v>
      </c>
      <c r="G7" s="37">
        <v>87003</v>
      </c>
      <c r="H7" s="25">
        <v>1467274.9548400003</v>
      </c>
      <c r="I7" s="37">
        <v>216805</v>
      </c>
      <c r="J7" s="37">
        <v>68374</v>
      </c>
      <c r="K7" s="33">
        <v>334471.49036</v>
      </c>
      <c r="L7" s="27">
        <f>SUM(B7:K7)</f>
        <v>5167937.28454</v>
      </c>
      <c r="M7" s="19"/>
    </row>
    <row r="8" spans="1:13" ht="15.75">
      <c r="A8" s="18"/>
      <c r="B8" s="28"/>
      <c r="C8" s="28"/>
      <c r="D8" s="28"/>
      <c r="E8" s="28"/>
      <c r="F8" s="30"/>
      <c r="G8" s="28"/>
      <c r="H8" s="28"/>
      <c r="I8" s="28"/>
      <c r="J8" s="28"/>
      <c r="K8" s="28"/>
      <c r="L8" s="28"/>
      <c r="M8" s="19"/>
    </row>
    <row r="9" spans="1:13" ht="15.75">
      <c r="A9" s="17" t="s">
        <v>4</v>
      </c>
      <c r="B9" s="28">
        <v>0</v>
      </c>
      <c r="C9" s="36">
        <v>515</v>
      </c>
      <c r="D9" s="29">
        <v>0</v>
      </c>
      <c r="E9" s="28">
        <v>0</v>
      </c>
      <c r="F9" s="30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f>SUM(B9:K9)</f>
        <v>515</v>
      </c>
      <c r="M9" s="19"/>
    </row>
    <row r="10" spans="1:13" ht="15.75">
      <c r="A10" s="18"/>
      <c r="B10" s="28"/>
      <c r="C10" s="28"/>
      <c r="D10" s="28"/>
      <c r="E10" s="28"/>
      <c r="F10" s="30"/>
      <c r="G10" s="28"/>
      <c r="H10" s="28"/>
      <c r="I10" s="28"/>
      <c r="J10" s="28"/>
      <c r="K10" s="28"/>
      <c r="L10" s="28"/>
      <c r="M10" s="19"/>
    </row>
    <row r="11" spans="1:13" ht="15.75">
      <c r="A11" s="17" t="s">
        <v>7</v>
      </c>
      <c r="B11" s="34">
        <v>141674.83933999986</v>
      </c>
      <c r="C11" s="33">
        <v>323045</v>
      </c>
      <c r="D11" s="24">
        <v>786333</v>
      </c>
      <c r="E11" s="38">
        <v>53196</v>
      </c>
      <c r="F11" s="32">
        <v>1690275</v>
      </c>
      <c r="G11" s="37">
        <v>87003</v>
      </c>
      <c r="H11" s="26">
        <v>1467274.9548400003</v>
      </c>
      <c r="I11" s="37">
        <v>216805</v>
      </c>
      <c r="J11" s="33">
        <v>68374</v>
      </c>
      <c r="K11" s="33">
        <v>334471.49036</v>
      </c>
      <c r="L11" s="28">
        <f>SUM(B11:K11)</f>
        <v>5168452.28454</v>
      </c>
      <c r="M11" s="19"/>
    </row>
    <row r="12" spans="1:13" ht="15.75">
      <c r="A12" s="18"/>
      <c r="B12" s="28"/>
      <c r="C12" s="28"/>
      <c r="D12" s="28"/>
      <c r="E12" s="28"/>
      <c r="F12" s="30"/>
      <c r="G12" s="28"/>
      <c r="H12" s="28"/>
      <c r="I12" s="28"/>
      <c r="J12" s="39"/>
      <c r="K12" s="28"/>
      <c r="L12" s="28"/>
      <c r="M12" s="19"/>
    </row>
    <row r="13" spans="1:13" ht="15.75">
      <c r="A13" s="17" t="s">
        <v>5</v>
      </c>
      <c r="B13" s="28">
        <v>0</v>
      </c>
      <c r="C13" s="28">
        <v>0</v>
      </c>
      <c r="D13" s="29">
        <v>407395</v>
      </c>
      <c r="E13" s="28">
        <v>0</v>
      </c>
      <c r="F13" s="30">
        <v>0</v>
      </c>
      <c r="G13" s="28">
        <v>0</v>
      </c>
      <c r="H13" s="26">
        <v>214259.69973000002</v>
      </c>
      <c r="I13" s="28">
        <v>0</v>
      </c>
      <c r="J13" s="28">
        <v>0</v>
      </c>
      <c r="K13" s="28">
        <v>0</v>
      </c>
      <c r="L13" s="28">
        <f>SUM(B13:K13)</f>
        <v>621654.69973</v>
      </c>
      <c r="M13" s="19"/>
    </row>
    <row r="14" spans="1:13" ht="15.75">
      <c r="A14" s="18"/>
      <c r="B14" s="28"/>
      <c r="C14" s="28"/>
      <c r="D14" s="28"/>
      <c r="E14" s="28"/>
      <c r="F14" s="30"/>
      <c r="G14" s="28"/>
      <c r="H14" s="28"/>
      <c r="I14" s="28"/>
      <c r="J14" s="28"/>
      <c r="K14" s="28"/>
      <c r="L14" s="28"/>
      <c r="M14" s="19"/>
    </row>
    <row r="15" spans="1:13" ht="15.75">
      <c r="A15" s="17" t="s">
        <v>6</v>
      </c>
      <c r="B15" s="28">
        <v>0</v>
      </c>
      <c r="C15" s="28">
        <v>0</v>
      </c>
      <c r="D15" s="29">
        <v>0</v>
      </c>
      <c r="E15" s="28">
        <v>0</v>
      </c>
      <c r="F15" s="30">
        <v>0</v>
      </c>
      <c r="G15" s="28">
        <v>0</v>
      </c>
      <c r="H15" s="25">
        <v>102372.47254</v>
      </c>
      <c r="I15" s="28">
        <v>0</v>
      </c>
      <c r="J15" s="28">
        <v>0</v>
      </c>
      <c r="K15" s="28">
        <v>0</v>
      </c>
      <c r="L15" s="28">
        <f>SUM(B15:K15)</f>
        <v>102372.47254</v>
      </c>
      <c r="M15" s="19"/>
    </row>
    <row r="16" spans="1:13" ht="15.75">
      <c r="A16" s="18"/>
      <c r="B16" s="28"/>
      <c r="C16" s="28"/>
      <c r="D16" s="28"/>
      <c r="E16" s="28"/>
      <c r="F16" s="30"/>
      <c r="G16" s="28"/>
      <c r="H16" s="28"/>
      <c r="I16" s="28"/>
      <c r="J16" s="28"/>
      <c r="K16" s="28"/>
      <c r="L16" s="28"/>
      <c r="M16" s="19"/>
    </row>
    <row r="17" spans="1:13" ht="15.75">
      <c r="A17" s="17" t="s">
        <v>8</v>
      </c>
      <c r="B17" s="28">
        <v>0</v>
      </c>
      <c r="C17" s="28">
        <v>0</v>
      </c>
      <c r="D17" s="29">
        <v>407395</v>
      </c>
      <c r="E17" s="28">
        <v>0</v>
      </c>
      <c r="F17" s="30">
        <v>0</v>
      </c>
      <c r="G17" s="28">
        <v>0</v>
      </c>
      <c r="H17" s="27">
        <v>316632.17227000004</v>
      </c>
      <c r="I17" s="27">
        <v>0</v>
      </c>
      <c r="J17" s="27">
        <v>0</v>
      </c>
      <c r="K17" s="28">
        <v>0</v>
      </c>
      <c r="L17" s="28">
        <f>SUM(B17:K17)</f>
        <v>724027.17227</v>
      </c>
      <c r="M17" s="19"/>
    </row>
    <row r="18" spans="1:13" ht="15.75">
      <c r="A18" s="17"/>
      <c r="B18" s="28"/>
      <c r="C18" s="28"/>
      <c r="D18" s="28"/>
      <c r="E18" s="28"/>
      <c r="F18" s="30"/>
      <c r="G18" s="28"/>
      <c r="H18" s="28"/>
      <c r="I18" s="28"/>
      <c r="J18" s="28"/>
      <c r="K18" s="28"/>
      <c r="L18" s="28"/>
      <c r="M18" s="19"/>
    </row>
    <row r="19" spans="1:13" ht="15.75">
      <c r="A19" s="17" t="s">
        <v>15</v>
      </c>
      <c r="B19" s="28">
        <f>B11+B17</f>
        <v>141674.83933999986</v>
      </c>
      <c r="C19" s="28">
        <f aca="true" t="shared" si="0" ref="C19:K19">C11+C17</f>
        <v>323045</v>
      </c>
      <c r="D19" s="28">
        <f t="shared" si="0"/>
        <v>1193728</v>
      </c>
      <c r="E19" s="28">
        <f t="shared" si="0"/>
        <v>53196</v>
      </c>
      <c r="F19" s="28">
        <f t="shared" si="0"/>
        <v>1690275</v>
      </c>
      <c r="G19" s="28">
        <f t="shared" si="0"/>
        <v>87003</v>
      </c>
      <c r="H19" s="28">
        <f t="shared" si="0"/>
        <v>1783907.1271100002</v>
      </c>
      <c r="I19" s="28">
        <f t="shared" si="0"/>
        <v>216805</v>
      </c>
      <c r="J19" s="28">
        <v>68374</v>
      </c>
      <c r="K19" s="28">
        <f t="shared" si="0"/>
        <v>334471.49036</v>
      </c>
      <c r="L19" s="28">
        <f>L11+L17</f>
        <v>5892479.45681</v>
      </c>
      <c r="M19" s="19"/>
    </row>
    <row r="20" spans="1:12" ht="15.75">
      <c r="A20" s="5"/>
      <c r="B20" s="22"/>
      <c r="C20" s="22"/>
      <c r="D20" s="22"/>
      <c r="E20" s="22"/>
      <c r="F20" s="22"/>
      <c r="G20" s="22"/>
      <c r="H20" s="23"/>
      <c r="I20" s="23"/>
      <c r="J20" s="23"/>
      <c r="K20" s="23"/>
      <c r="L20" s="23"/>
    </row>
    <row r="21" spans="2:4" ht="15.75">
      <c r="B21" s="7"/>
      <c r="C21" s="5"/>
      <c r="D21" s="8"/>
    </row>
    <row r="22" spans="1:5" ht="15.75">
      <c r="A22" s="31"/>
      <c r="E22" s="5"/>
    </row>
    <row r="23" ht="15.75">
      <c r="A23" s="9"/>
    </row>
    <row r="24" spans="1:2" ht="15.75">
      <c r="A24" s="9"/>
      <c r="B24" s="5"/>
    </row>
    <row r="25" ht="15.75">
      <c r="A25" s="9"/>
    </row>
  </sheetData>
  <sheetProtection/>
  <mergeCells count="1">
    <mergeCell ref="A3:B3"/>
  </mergeCells>
  <printOptions horizontalCentered="1"/>
  <pageMargins left="0.3937007874015748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2009-07-22T05:38:16Z</cp:lastPrinted>
  <dcterms:created xsi:type="dcterms:W3CDTF">2000-04-17T11:13:46Z</dcterms:created>
  <dcterms:modified xsi:type="dcterms:W3CDTF">2012-10-29T08:08:21Z</dcterms:modified>
  <cp:category/>
  <cp:version/>
  <cp:contentType/>
  <cp:contentStatus/>
</cp:coreProperties>
</file>