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3_Statistika/2023_3Q/WEB/"/>
    </mc:Choice>
  </mc:AlternateContent>
  <xr:revisionPtr revIDLastSave="1" documentId="8_{50765D4A-2BE3-4C6F-BD92-9026C2EADC2D}" xr6:coauthVersionLast="47" xr6:coauthVersionMax="47" xr10:uidLastSave="{B2518CAC-0ACD-4F63-B61D-6075800E375E}"/>
  <bookViews>
    <workbookView xWindow="-108" yWindow="-108" windowWidth="23256" windowHeight="12576" activeTab="1" xr2:uid="{BE4230B9-3A67-4CD3-8434-4B836D2065A0}"/>
  </bookViews>
  <sheets>
    <sheet name="LT" sheetId="1" r:id="rId1"/>
    <sheet name="E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2" l="1"/>
  <c r="D14" i="1"/>
</calcChain>
</file>

<file path=xl/sharedStrings.xml><?xml version="1.0" encoding="utf-8"?>
<sst xmlns="http://schemas.openxmlformats.org/spreadsheetml/2006/main" count="48" uniqueCount="37">
  <si>
    <t>Bankų pelnas (nuostolis)</t>
  </si>
  <si>
    <t>Pavadinimas</t>
  </si>
  <si>
    <t>Lietuvos centrinė kredito unija</t>
  </si>
  <si>
    <t>UAB Medicinos bankas, finansinės grupės duomenys</t>
  </si>
  <si>
    <t>OP Corporate Bank plc Lietuvos filialas</t>
  </si>
  <si>
    <t>AB SEB bankas, finansinės grupės duomenys</t>
  </si>
  <si>
    <t>"Swedbank", AB, grupės duomenys, finansinės grupės duomenys</t>
  </si>
  <si>
    <t>AB Šiaulių bankas, finansinės grupės duomenys</t>
  </si>
  <si>
    <t>UAB European Merchant Bank</t>
  </si>
  <si>
    <t>Revolut Bank</t>
  </si>
  <si>
    <t>Grynosios palūkanų pajamos</t>
  </si>
  <si>
    <t>Grynosios komisinių pajamos</t>
  </si>
  <si>
    <t>Grynasis pelnas už finansinį turtą ir įsipareigojimus, vertinamus tikrąja verte (nuostolis dėl to)</t>
  </si>
  <si>
    <t xml:space="preserve">Kitos pajamos </t>
  </si>
  <si>
    <t>Išlaidos</t>
  </si>
  <si>
    <t>Personalo kaštai (Darbo užmokesčio fondas, premijos, atostoginiai, atleidimo išmokos + pašalpos pagal nedarbingumo lapelius + seminariniai darbuotojų mokymai + socialinio draudimo išlaidos+ įmokos bankrutuojančių įmonių darbuotojams)</t>
  </si>
  <si>
    <t>Vertės sumažėjimas</t>
  </si>
  <si>
    <r>
      <t>Iš viso pelno už tęstinę veiklą prieš mokesčius 7 eilutė+8 eilutė+9 eilutė+10 eilutė-11 eilutė</t>
    </r>
    <r>
      <rPr>
        <sz val="11"/>
        <color indexed="8"/>
        <rFont val="Calibri"/>
        <family val="2"/>
        <scheme val="minor"/>
      </rPr>
      <t>-12 eilutė-</t>
    </r>
    <r>
      <rPr>
        <sz val="11"/>
        <rFont val="Calibri"/>
        <family val="2"/>
        <scheme val="minor"/>
      </rPr>
      <t>13 eilutė=14 eilutė</t>
    </r>
  </si>
  <si>
    <t xml:space="preserve">*OP Corporate Bank Plc Lietuvos filialas įtraukia OP Corporate Bank plc Lietuvos filialo duomenis, t.y.  OP Corporate Bank plc priklausančios lizingo bendrovės UAB “OP Finance” duomenys ataskaitoje nerodomi.
</t>
  </si>
  <si>
    <t>Pastaba: dėl metodologinių skirtumų, duomenys su 2014 ir ankstesniais metais nėra palyginami.</t>
  </si>
  <si>
    <t>Profit (Loss) of Banks</t>
  </si>
  <si>
    <t>Name</t>
  </si>
  <si>
    <t>Net interest income</t>
  </si>
  <si>
    <t>Net commission income</t>
  </si>
  <si>
    <t>Net profit from financial assets and liabilities at fair value (resulting loss)</t>
  </si>
  <si>
    <t>Other revenues</t>
  </si>
  <si>
    <t>Expenses</t>
  </si>
  <si>
    <t>Personnel costs (Wage bill, bonuses, holiday pay, redundancy pay + benefits of sick leaves + Staff training + social insurance + premium cost to employees of bankrupt companies)</t>
  </si>
  <si>
    <t>Value impairment</t>
  </si>
  <si>
    <r>
      <t xml:space="preserve">Gross profit from ongoing business before taxes 6 row + 7 row + 8 row + 9 row - 10 row </t>
    </r>
    <r>
      <rPr>
        <sz val="11"/>
        <color indexed="8"/>
        <rFont val="Calibri"/>
        <family val="2"/>
        <scheme val="minor"/>
      </rPr>
      <t xml:space="preserve">- 11 row - 12 row </t>
    </r>
    <r>
      <rPr>
        <sz val="11"/>
        <rFont val="Calibri"/>
        <family val="2"/>
        <scheme val="minor"/>
      </rPr>
      <t>= 13 row</t>
    </r>
  </si>
  <si>
    <t>*The Lithuanian branch of "OP Corporate Bank plc" includes the data of the Lithuanian branch of "OP Corporate Bank plc", ie the data of the leasing company UAB OP Finance owned by "OP Corporate Bank plc" are not shown in the report.</t>
  </si>
  <si>
    <t xml:space="preserve">Note: Due to methodological differences, data are not comparable with 2014 and previous years. </t>
  </si>
  <si>
    <t>2023 m. III ketv. tūkst. Eur.</t>
  </si>
  <si>
    <t>2023 3Q, thousands EUR</t>
  </si>
  <si>
    <t>AB "Citadele" bankas, finansinės grupės duomenys</t>
  </si>
  <si>
    <t>Luminor grupės duomenys</t>
  </si>
  <si>
    <t>Kreda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</si>
</sst>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sz val="11"/>
      <name val="Calibri"/>
      <family val="2"/>
      <scheme val="minor"/>
    </font>
    <font>
      <b/>
      <sz val="11"/>
      <name val="Calibri"/>
      <family val="2"/>
      <scheme val="minor"/>
    </font>
    <font>
      <sz val="10"/>
      <name val="Arial"/>
      <family val="2"/>
      <charset val="186"/>
    </font>
    <font>
      <sz val="11"/>
      <color indexed="8"/>
      <name val="Calibri"/>
      <family val="2"/>
      <scheme val="minor"/>
    </font>
    <font>
      <sz val="11"/>
      <color rgb="FFFF0000"/>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cellStyleXfs>
  <cellXfs count="29">
    <xf numFmtId="0" fontId="0" fillId="0" borderId="0" xfId="0"/>
    <xf numFmtId="49" fontId="1" fillId="0" borderId="0" xfId="0" applyNumberFormat="1" applyFont="1"/>
    <xf numFmtId="0" fontId="1" fillId="0" borderId="0" xfId="0" applyFont="1"/>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0" borderId="0" xfId="0" applyFont="1"/>
    <xf numFmtId="0" fontId="1" fillId="0" borderId="1" xfId="0" applyFont="1" applyBorder="1" applyAlignment="1">
      <alignment horizontal="left" wrapText="1"/>
    </xf>
    <xf numFmtId="0" fontId="0" fillId="0" borderId="1" xfId="0" applyBorder="1"/>
    <xf numFmtId="0" fontId="0" fillId="0" borderId="1" xfId="0" applyBorder="1" applyAlignment="1">
      <alignment horizontal="right"/>
    </xf>
    <xf numFmtId="3" fontId="3" fillId="0" borderId="1" xfId="1" applyNumberFormat="1" applyBorder="1" applyAlignment="1">
      <alignment horizontal="right"/>
    </xf>
    <xf numFmtId="3" fontId="0" fillId="0" borderId="1" xfId="0" applyNumberFormat="1" applyBorder="1"/>
    <xf numFmtId="0" fontId="1" fillId="0" borderId="1" xfId="0" applyFont="1" applyBorder="1" applyAlignment="1">
      <alignment wrapText="1"/>
    </xf>
    <xf numFmtId="0" fontId="1" fillId="3" borderId="1" xfId="0" applyFont="1" applyFill="1" applyBorder="1" applyAlignment="1">
      <alignment vertical="top" wrapText="1"/>
    </xf>
    <xf numFmtId="3" fontId="3" fillId="0" borderId="1" xfId="1" applyNumberFormat="1" applyBorder="1" applyAlignment="1">
      <alignment horizontal="right" wrapText="1"/>
    </xf>
    <xf numFmtId="0" fontId="1" fillId="0" borderId="1" xfId="0" applyFont="1" applyBorder="1" applyAlignment="1">
      <alignment vertical="top" wrapText="1"/>
    </xf>
    <xf numFmtId="3" fontId="1" fillId="0" borderId="0" xfId="0" applyNumberFormat="1" applyFont="1"/>
    <xf numFmtId="0" fontId="5" fillId="3" borderId="0" xfId="0" applyFont="1" applyFill="1"/>
    <xf numFmtId="0" fontId="5" fillId="0" borderId="0" xfId="0" applyFont="1"/>
    <xf numFmtId="0" fontId="2" fillId="0" borderId="0" xfId="0" applyFont="1" applyAlignment="1">
      <alignment vertical="top" wrapText="1"/>
    </xf>
    <xf numFmtId="0" fontId="2" fillId="0" borderId="0" xfId="0" applyFont="1" applyAlignment="1">
      <alignment wrapText="1"/>
    </xf>
    <xf numFmtId="0" fontId="6" fillId="0" borderId="0" xfId="0" applyFont="1"/>
    <xf numFmtId="0" fontId="2" fillId="2" borderId="1" xfId="0" applyFont="1" applyFill="1" applyBorder="1" applyAlignment="1">
      <alignment horizontal="left" vertical="center" wrapText="1"/>
    </xf>
    <xf numFmtId="0" fontId="2" fillId="2" borderId="1" xfId="0" applyFont="1" applyFill="1" applyBorder="1" applyAlignment="1">
      <alignment vertical="center"/>
    </xf>
    <xf numFmtId="3" fontId="0" fillId="0" borderId="1" xfId="0" applyNumberFormat="1" applyBorder="1" applyAlignment="1">
      <alignment wrapText="1"/>
    </xf>
    <xf numFmtId="0" fontId="0" fillId="0" borderId="1" xfId="0" applyBorder="1" applyAlignment="1">
      <alignment wrapText="1"/>
    </xf>
    <xf numFmtId="0" fontId="2" fillId="0" borderId="0" xfId="0" applyFont="1" applyAlignment="1">
      <alignment horizontal="center"/>
    </xf>
    <xf numFmtId="0" fontId="1" fillId="0" borderId="0" xfId="0" applyFont="1" applyAlignment="1">
      <alignment horizontal="center"/>
    </xf>
    <xf numFmtId="49" fontId="1" fillId="0" borderId="0" xfId="0" applyNumberFormat="1" applyFont="1" applyAlignment="1">
      <alignment horizontal="center"/>
    </xf>
    <xf numFmtId="49" fontId="1" fillId="0" borderId="2" xfId="0" applyNumberFormat="1" applyFont="1" applyBorder="1" applyAlignment="1">
      <alignment horizontal="center"/>
    </xf>
  </cellXfs>
  <cellStyles count="2">
    <cellStyle name="Normal" xfId="0" builtinId="0"/>
    <cellStyle name="Normal 2" xfId="1" xr:uid="{239630ED-F5BD-4379-A626-A1B7C646A9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CDF5F-40CC-4090-8130-2A3EC66CBAB1}">
  <dimension ref="A2:Q21"/>
  <sheetViews>
    <sheetView zoomScale="70" zoomScaleNormal="70" workbookViewId="0">
      <selection activeCell="E14" sqref="E14"/>
    </sheetView>
  </sheetViews>
  <sheetFormatPr defaultColWidth="8.77734375" defaultRowHeight="14.4" x14ac:dyDescent="0.3"/>
  <cols>
    <col min="1" max="1" width="55" style="2" customWidth="1"/>
    <col min="2" max="2" width="17.77734375" style="2" bestFit="1" customWidth="1"/>
    <col min="3" max="3" width="16.77734375" style="2" bestFit="1" customWidth="1"/>
    <col min="4" max="4" width="21.88671875" style="2" bestFit="1" customWidth="1"/>
    <col min="5" max="5" width="20.5546875" style="2" customWidth="1"/>
    <col min="6" max="6" width="17.109375" style="2" bestFit="1" customWidth="1"/>
    <col min="7" max="7" width="15.44140625" style="2" bestFit="1" customWidth="1"/>
    <col min="8" max="8" width="21.44140625" style="2" bestFit="1" customWidth="1"/>
    <col min="9" max="9" width="16.109375" style="2" bestFit="1" customWidth="1"/>
    <col min="10" max="10" width="13.77734375" style="2" bestFit="1" customWidth="1"/>
    <col min="11" max="11" width="15.5546875" style="2" customWidth="1"/>
    <col min="12" max="12" width="14.77734375" style="2" customWidth="1"/>
    <col min="13" max="16384" width="8.77734375" style="2"/>
  </cols>
  <sheetData>
    <row r="2" spans="1:12" x14ac:dyDescent="0.3">
      <c r="A2" s="1"/>
    </row>
    <row r="3" spans="1:12" x14ac:dyDescent="0.3">
      <c r="A3" s="25" t="s">
        <v>0</v>
      </c>
      <c r="B3" s="25"/>
      <c r="C3" s="25"/>
      <c r="D3" s="25"/>
      <c r="E3" s="25"/>
      <c r="F3" s="25"/>
      <c r="G3" s="25"/>
      <c r="H3" s="25"/>
      <c r="I3" s="25"/>
      <c r="J3" s="25"/>
      <c r="K3" s="25"/>
    </row>
    <row r="4" spans="1:12" x14ac:dyDescent="0.3">
      <c r="A4" s="26" t="s">
        <v>32</v>
      </c>
      <c r="B4" s="26"/>
      <c r="C4" s="26"/>
      <c r="D4" s="26"/>
      <c r="E4" s="26"/>
      <c r="F4" s="26"/>
      <c r="G4" s="26"/>
      <c r="H4" s="26"/>
      <c r="I4" s="26"/>
      <c r="J4" s="26"/>
      <c r="K4" s="26"/>
    </row>
    <row r="5" spans="1:12" x14ac:dyDescent="0.3">
      <c r="A5" s="27"/>
      <c r="B5" s="27"/>
      <c r="C5" s="27"/>
      <c r="D5" s="27"/>
      <c r="E5" s="27"/>
      <c r="F5" s="27"/>
      <c r="G5" s="27"/>
      <c r="H5" s="27"/>
      <c r="I5" s="27"/>
    </row>
    <row r="6" spans="1:12" s="5" customFormat="1" ht="57.6" x14ac:dyDescent="0.3">
      <c r="A6" s="3" t="s">
        <v>1</v>
      </c>
      <c r="B6" s="21" t="s">
        <v>34</v>
      </c>
      <c r="C6" s="21" t="s">
        <v>35</v>
      </c>
      <c r="D6" s="21" t="s">
        <v>2</v>
      </c>
      <c r="E6" s="21" t="s">
        <v>3</v>
      </c>
      <c r="F6" s="21" t="s">
        <v>4</v>
      </c>
      <c r="G6" s="21" t="s">
        <v>5</v>
      </c>
      <c r="H6" s="21" t="s">
        <v>6</v>
      </c>
      <c r="I6" s="21" t="s">
        <v>7</v>
      </c>
      <c r="J6" s="4" t="s">
        <v>8</v>
      </c>
      <c r="K6" s="4" t="s">
        <v>9</v>
      </c>
      <c r="L6" s="22" t="s">
        <v>36</v>
      </c>
    </row>
    <row r="7" spans="1:12" x14ac:dyDescent="0.3">
      <c r="A7" s="6" t="s">
        <v>10</v>
      </c>
      <c r="B7" s="7">
        <v>28198</v>
      </c>
      <c r="C7" s="7">
        <v>200383</v>
      </c>
      <c r="D7" s="7">
        <v>4950</v>
      </c>
      <c r="E7" s="7">
        <v>16930</v>
      </c>
      <c r="F7" s="8">
        <v>22123</v>
      </c>
      <c r="G7" s="7">
        <v>328383</v>
      </c>
      <c r="H7" s="9">
        <v>437374</v>
      </c>
      <c r="I7" s="10">
        <v>118204</v>
      </c>
      <c r="J7" s="7">
        <v>2368</v>
      </c>
      <c r="K7" s="7">
        <v>235669</v>
      </c>
      <c r="L7" s="10">
        <v>1829</v>
      </c>
    </row>
    <row r="8" spans="1:12" x14ac:dyDescent="0.3">
      <c r="A8" s="11" t="s">
        <v>11</v>
      </c>
      <c r="B8" s="7">
        <v>3803</v>
      </c>
      <c r="C8" s="7">
        <v>31180</v>
      </c>
      <c r="D8" s="7">
        <v>-166</v>
      </c>
      <c r="E8" s="7">
        <v>3514</v>
      </c>
      <c r="F8" s="8">
        <v>1534</v>
      </c>
      <c r="G8" s="7">
        <v>60862</v>
      </c>
      <c r="H8" s="9">
        <v>92201</v>
      </c>
      <c r="I8" s="10">
        <v>14708</v>
      </c>
      <c r="J8" s="7">
        <v>4316</v>
      </c>
      <c r="K8" s="7">
        <v>371800</v>
      </c>
      <c r="L8" s="7">
        <v>5</v>
      </c>
    </row>
    <row r="9" spans="1:12" ht="28.8" x14ac:dyDescent="0.3">
      <c r="A9" s="12" t="s">
        <v>12</v>
      </c>
      <c r="B9" s="7">
        <v>0</v>
      </c>
      <c r="C9" s="7">
        <v>15447</v>
      </c>
      <c r="D9" s="7">
        <v>211</v>
      </c>
      <c r="E9" s="7">
        <v>2545</v>
      </c>
      <c r="F9" s="8">
        <v>0</v>
      </c>
      <c r="G9" s="7">
        <v>3650</v>
      </c>
      <c r="H9" s="13">
        <v>14450</v>
      </c>
      <c r="I9" s="10">
        <v>1986</v>
      </c>
      <c r="J9" s="7">
        <v>5</v>
      </c>
      <c r="K9" s="7">
        <v>45490</v>
      </c>
      <c r="L9" s="7"/>
    </row>
    <row r="10" spans="1:12" x14ac:dyDescent="0.3">
      <c r="A10" s="14" t="s">
        <v>13</v>
      </c>
      <c r="B10" s="7">
        <v>1915</v>
      </c>
      <c r="C10" s="7">
        <v>8105</v>
      </c>
      <c r="D10" s="7">
        <v>1751</v>
      </c>
      <c r="E10" s="7">
        <v>27</v>
      </c>
      <c r="F10" s="8">
        <v>0</v>
      </c>
      <c r="G10" s="7">
        <v>19727</v>
      </c>
      <c r="H10" s="13">
        <v>5867</v>
      </c>
      <c r="I10" s="10">
        <v>6332</v>
      </c>
      <c r="J10" s="7">
        <v>5</v>
      </c>
      <c r="K10" s="7">
        <v>0</v>
      </c>
      <c r="L10" s="7">
        <v>886</v>
      </c>
    </row>
    <row r="11" spans="1:12" x14ac:dyDescent="0.3">
      <c r="A11" s="12" t="s">
        <v>14</v>
      </c>
      <c r="B11" s="7">
        <v>10967</v>
      </c>
      <c r="C11" s="7">
        <v>84281</v>
      </c>
      <c r="D11" s="7">
        <v>1353</v>
      </c>
      <c r="E11" s="7">
        <v>5583</v>
      </c>
      <c r="F11" s="8">
        <v>4491</v>
      </c>
      <c r="G11" s="7">
        <v>83816</v>
      </c>
      <c r="H11" s="13">
        <v>164695</v>
      </c>
      <c r="I11" s="10">
        <v>22821</v>
      </c>
      <c r="J11" s="7">
        <v>2344</v>
      </c>
      <c r="K11" s="7">
        <v>535890</v>
      </c>
      <c r="L11" s="7">
        <v>470</v>
      </c>
    </row>
    <row r="12" spans="1:12" ht="72" x14ac:dyDescent="0.3">
      <c r="A12" s="14" t="s">
        <v>15</v>
      </c>
      <c r="B12" s="7">
        <v>6666</v>
      </c>
      <c r="C12" s="7">
        <v>31489</v>
      </c>
      <c r="D12" s="7">
        <v>2498</v>
      </c>
      <c r="E12" s="7">
        <v>8109</v>
      </c>
      <c r="F12" s="8">
        <v>2283</v>
      </c>
      <c r="G12" s="7">
        <v>44535</v>
      </c>
      <c r="H12" s="13">
        <v>40837</v>
      </c>
      <c r="I12" s="10">
        <v>25301</v>
      </c>
      <c r="J12" s="7">
        <v>3044</v>
      </c>
      <c r="K12" s="7">
        <v>35333</v>
      </c>
      <c r="L12" s="23">
        <v>1446</v>
      </c>
    </row>
    <row r="13" spans="1:12" x14ac:dyDescent="0.3">
      <c r="A13" s="14" t="s">
        <v>16</v>
      </c>
      <c r="B13" s="7">
        <v>-332</v>
      </c>
      <c r="C13" s="7">
        <v>5523</v>
      </c>
      <c r="D13" s="7">
        <v>314</v>
      </c>
      <c r="E13" s="7">
        <v>550</v>
      </c>
      <c r="F13" s="8">
        <v>1098</v>
      </c>
      <c r="G13" s="7">
        <v>-2783</v>
      </c>
      <c r="H13" s="13">
        <v>433</v>
      </c>
      <c r="I13" s="10">
        <v>8448</v>
      </c>
      <c r="J13" s="7">
        <v>512</v>
      </c>
      <c r="K13" s="7">
        <v>27232</v>
      </c>
      <c r="L13" s="7">
        <v>94</v>
      </c>
    </row>
    <row r="14" spans="1:12" ht="28.8" x14ac:dyDescent="0.3">
      <c r="A14" s="14" t="s">
        <v>17</v>
      </c>
      <c r="B14" s="7">
        <v>16615</v>
      </c>
      <c r="C14" s="7">
        <v>133822</v>
      </c>
      <c r="D14" s="7">
        <f>D7+D8+D9+D10-D11-D12-D13</f>
        <v>2581</v>
      </c>
      <c r="E14" s="7">
        <v>8774</v>
      </c>
      <c r="F14" s="8">
        <v>15785</v>
      </c>
      <c r="G14" s="7">
        <v>287054</v>
      </c>
      <c r="H14" s="13">
        <v>343927</v>
      </c>
      <c r="I14" s="10">
        <v>84660</v>
      </c>
      <c r="J14" s="7">
        <v>794</v>
      </c>
      <c r="K14" s="7">
        <v>54504</v>
      </c>
      <c r="L14" s="24">
        <v>710</v>
      </c>
    </row>
    <row r="15" spans="1:12" x14ac:dyDescent="0.3">
      <c r="B15" s="15"/>
      <c r="C15" s="15"/>
      <c r="D15" s="15"/>
      <c r="E15" s="15"/>
      <c r="F15" s="15"/>
      <c r="G15" s="15"/>
      <c r="H15" s="15"/>
      <c r="I15" s="15"/>
      <c r="J15" s="15"/>
    </row>
    <row r="16" spans="1:12" x14ac:dyDescent="0.3">
      <c r="B16" s="15"/>
      <c r="C16" s="15"/>
      <c r="D16" s="15"/>
      <c r="E16" s="15"/>
      <c r="F16" s="15"/>
      <c r="G16" s="15"/>
      <c r="H16" s="15"/>
      <c r="I16" s="15"/>
      <c r="J16" s="15"/>
    </row>
    <row r="17" spans="1:17" s="17" customFormat="1" x14ac:dyDescent="0.3">
      <c r="A17" s="2"/>
      <c r="B17" s="16"/>
      <c r="C17" s="16"/>
      <c r="D17" s="16"/>
      <c r="E17" s="16"/>
      <c r="F17" s="16"/>
      <c r="G17" s="16"/>
      <c r="H17" s="16"/>
    </row>
    <row r="18" spans="1:17" x14ac:dyDescent="0.3">
      <c r="A18" s="18"/>
    </row>
    <row r="19" spans="1:17" ht="72" x14ac:dyDescent="0.3">
      <c r="A19" s="18" t="s">
        <v>18</v>
      </c>
      <c r="B19" s="19"/>
      <c r="C19" s="19"/>
      <c r="D19" s="19"/>
      <c r="E19" s="19"/>
      <c r="F19" s="19"/>
      <c r="G19" s="19"/>
      <c r="H19" s="19"/>
      <c r="I19" s="19"/>
      <c r="J19" s="19"/>
      <c r="K19" s="19"/>
      <c r="L19" s="19"/>
      <c r="M19" s="19"/>
      <c r="N19" s="19"/>
      <c r="O19" s="19"/>
      <c r="P19" s="19"/>
      <c r="Q19" s="19"/>
    </row>
    <row r="21" spans="1:17" x14ac:dyDescent="0.3">
      <c r="A21" s="5" t="s">
        <v>19</v>
      </c>
    </row>
  </sheetData>
  <mergeCells count="3">
    <mergeCell ref="A3:K3"/>
    <mergeCell ref="A4:K4"/>
    <mergeCell ref="A5:I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BD68C-AF6F-4276-BD79-2A6BB37BB95F}">
  <dimension ref="A2:L19"/>
  <sheetViews>
    <sheetView tabSelected="1" zoomScale="70" zoomScaleNormal="70" workbookViewId="0">
      <selection activeCell="H20" sqref="H19:H20"/>
    </sheetView>
  </sheetViews>
  <sheetFormatPr defaultRowHeight="14.4" x14ac:dyDescent="0.3"/>
  <cols>
    <col min="1" max="1" width="55" customWidth="1"/>
    <col min="2" max="2" width="17.77734375" bestFit="1" customWidth="1"/>
    <col min="3" max="3" width="16.77734375" bestFit="1" customWidth="1"/>
    <col min="4" max="4" width="22" bestFit="1" customWidth="1"/>
    <col min="5" max="5" width="20.5546875" customWidth="1"/>
    <col min="6" max="6" width="17.109375" bestFit="1" customWidth="1"/>
    <col min="7" max="7" width="17" bestFit="1" customWidth="1"/>
    <col min="8" max="8" width="18.5546875" bestFit="1" customWidth="1"/>
    <col min="9" max="9" width="19.44140625" bestFit="1" customWidth="1"/>
    <col min="10" max="10" width="17.109375" customWidth="1"/>
    <col min="11" max="11" width="18.109375" customWidth="1"/>
    <col min="12" max="12" width="13.77734375" customWidth="1"/>
  </cols>
  <sheetData>
    <row r="2" spans="1:12" x14ac:dyDescent="0.3">
      <c r="A2" s="25" t="s">
        <v>20</v>
      </c>
      <c r="B2" s="25"/>
      <c r="C2" s="25"/>
      <c r="D2" s="25"/>
      <c r="E2" s="25"/>
      <c r="F2" s="25"/>
      <c r="G2" s="25"/>
      <c r="H2" s="25"/>
      <c r="I2" s="25"/>
      <c r="J2" s="25"/>
      <c r="K2" s="25"/>
    </row>
    <row r="3" spans="1:12" x14ac:dyDescent="0.3">
      <c r="A3" s="26" t="s">
        <v>33</v>
      </c>
      <c r="B3" s="26"/>
      <c r="C3" s="26"/>
      <c r="D3" s="26"/>
      <c r="E3" s="26"/>
      <c r="F3" s="26"/>
      <c r="G3" s="26"/>
      <c r="H3" s="26"/>
      <c r="I3" s="26"/>
      <c r="J3" s="26"/>
      <c r="K3" s="26"/>
    </row>
    <row r="4" spans="1:12" x14ac:dyDescent="0.3">
      <c r="A4" s="28"/>
      <c r="B4" s="28"/>
      <c r="C4" s="28"/>
      <c r="D4" s="28"/>
      <c r="E4" s="28"/>
      <c r="F4" s="28"/>
      <c r="G4" s="28"/>
      <c r="H4" s="28"/>
      <c r="I4" s="28"/>
      <c r="J4" s="28"/>
    </row>
    <row r="5" spans="1:12" ht="57.6" x14ac:dyDescent="0.3">
      <c r="A5" s="3" t="s">
        <v>21</v>
      </c>
      <c r="B5" s="21" t="s">
        <v>34</v>
      </c>
      <c r="C5" s="21" t="s">
        <v>35</v>
      </c>
      <c r="D5" s="21" t="s">
        <v>2</v>
      </c>
      <c r="E5" s="21" t="s">
        <v>3</v>
      </c>
      <c r="F5" s="21" t="s">
        <v>4</v>
      </c>
      <c r="G5" s="21" t="s">
        <v>5</v>
      </c>
      <c r="H5" s="21" t="s">
        <v>6</v>
      </c>
      <c r="I5" s="21" t="s">
        <v>7</v>
      </c>
      <c r="J5" s="4" t="s">
        <v>8</v>
      </c>
      <c r="K5" s="4" t="s">
        <v>9</v>
      </c>
      <c r="L5" s="22" t="s">
        <v>36</v>
      </c>
    </row>
    <row r="6" spans="1:12" x14ac:dyDescent="0.3">
      <c r="A6" s="6" t="s">
        <v>22</v>
      </c>
      <c r="B6" s="7">
        <v>28198</v>
      </c>
      <c r="C6" s="7">
        <v>200383</v>
      </c>
      <c r="D6" s="7">
        <v>4950</v>
      </c>
      <c r="E6" s="7">
        <v>16930</v>
      </c>
      <c r="F6" s="8">
        <v>22123</v>
      </c>
      <c r="G6" s="7">
        <v>328383</v>
      </c>
      <c r="H6" s="9">
        <v>437374</v>
      </c>
      <c r="I6" s="10">
        <v>118204</v>
      </c>
      <c r="J6" s="7">
        <v>2368</v>
      </c>
      <c r="K6" s="7">
        <v>235669</v>
      </c>
      <c r="L6" s="10">
        <v>1829</v>
      </c>
    </row>
    <row r="7" spans="1:12" x14ac:dyDescent="0.3">
      <c r="A7" s="11" t="s">
        <v>23</v>
      </c>
      <c r="B7" s="7">
        <v>3803</v>
      </c>
      <c r="C7" s="7">
        <v>31180</v>
      </c>
      <c r="D7" s="7">
        <v>-166</v>
      </c>
      <c r="E7" s="7">
        <v>3514</v>
      </c>
      <c r="F7" s="8">
        <v>1534</v>
      </c>
      <c r="G7" s="7">
        <v>60862</v>
      </c>
      <c r="H7" s="9">
        <v>92201</v>
      </c>
      <c r="I7" s="10">
        <v>14708</v>
      </c>
      <c r="J7" s="7">
        <v>4316</v>
      </c>
      <c r="K7" s="7">
        <v>371800</v>
      </c>
      <c r="L7" s="7">
        <v>5</v>
      </c>
    </row>
    <row r="8" spans="1:12" ht="28.8" x14ac:dyDescent="0.3">
      <c r="A8" s="12" t="s">
        <v>24</v>
      </c>
      <c r="B8" s="7">
        <v>0</v>
      </c>
      <c r="C8" s="7">
        <v>15447</v>
      </c>
      <c r="D8" s="7">
        <v>211</v>
      </c>
      <c r="E8" s="7">
        <v>2545</v>
      </c>
      <c r="F8" s="8">
        <v>0</v>
      </c>
      <c r="G8" s="7">
        <v>3650</v>
      </c>
      <c r="H8" s="13">
        <v>14450</v>
      </c>
      <c r="I8" s="10">
        <v>1986</v>
      </c>
      <c r="J8" s="7">
        <v>5</v>
      </c>
      <c r="K8" s="7">
        <v>45490</v>
      </c>
      <c r="L8" s="7"/>
    </row>
    <row r="9" spans="1:12" x14ac:dyDescent="0.3">
      <c r="A9" s="14" t="s">
        <v>25</v>
      </c>
      <c r="B9" s="7">
        <v>1915</v>
      </c>
      <c r="C9" s="7">
        <v>8105</v>
      </c>
      <c r="D9" s="7">
        <v>1751</v>
      </c>
      <c r="E9" s="7">
        <v>27</v>
      </c>
      <c r="F9" s="8">
        <v>0</v>
      </c>
      <c r="G9" s="7">
        <v>19727</v>
      </c>
      <c r="H9" s="13">
        <v>5867</v>
      </c>
      <c r="I9" s="10">
        <v>6332</v>
      </c>
      <c r="J9" s="7">
        <v>5</v>
      </c>
      <c r="K9" s="7">
        <v>0</v>
      </c>
      <c r="L9" s="7">
        <v>886</v>
      </c>
    </row>
    <row r="10" spans="1:12" x14ac:dyDescent="0.3">
      <c r="A10" s="12" t="s">
        <v>26</v>
      </c>
      <c r="B10" s="7">
        <v>10967</v>
      </c>
      <c r="C10" s="7">
        <v>84281</v>
      </c>
      <c r="D10" s="7">
        <v>1353</v>
      </c>
      <c r="E10" s="7">
        <v>5583</v>
      </c>
      <c r="F10" s="8">
        <v>4491</v>
      </c>
      <c r="G10" s="7">
        <v>83816</v>
      </c>
      <c r="H10" s="13">
        <v>164695</v>
      </c>
      <c r="I10" s="10">
        <v>22821</v>
      </c>
      <c r="J10" s="7">
        <v>2344</v>
      </c>
      <c r="K10" s="7">
        <v>535890</v>
      </c>
      <c r="L10" s="7">
        <v>470</v>
      </c>
    </row>
    <row r="11" spans="1:12" ht="43.2" x14ac:dyDescent="0.3">
      <c r="A11" s="14" t="s">
        <v>27</v>
      </c>
      <c r="B11" s="7">
        <v>6666</v>
      </c>
      <c r="C11" s="7">
        <v>31489</v>
      </c>
      <c r="D11" s="7">
        <v>2498</v>
      </c>
      <c r="E11" s="7">
        <v>8109</v>
      </c>
      <c r="F11" s="8">
        <v>2283</v>
      </c>
      <c r="G11" s="7">
        <v>44535</v>
      </c>
      <c r="H11" s="13">
        <v>40837</v>
      </c>
      <c r="I11" s="10">
        <v>25301</v>
      </c>
      <c r="J11" s="7">
        <v>3044</v>
      </c>
      <c r="K11" s="7">
        <v>35333</v>
      </c>
      <c r="L11" s="23">
        <v>1446</v>
      </c>
    </row>
    <row r="12" spans="1:12" x14ac:dyDescent="0.3">
      <c r="A12" s="14" t="s">
        <v>28</v>
      </c>
      <c r="B12" s="7">
        <v>-332</v>
      </c>
      <c r="C12" s="7">
        <v>5523</v>
      </c>
      <c r="D12" s="7">
        <v>314</v>
      </c>
      <c r="E12" s="7">
        <v>550</v>
      </c>
      <c r="F12" s="8">
        <v>1098</v>
      </c>
      <c r="G12" s="7">
        <v>-2783</v>
      </c>
      <c r="H12" s="13">
        <v>433</v>
      </c>
      <c r="I12" s="10">
        <v>8448</v>
      </c>
      <c r="J12" s="7">
        <v>512</v>
      </c>
      <c r="K12" s="7">
        <v>27232</v>
      </c>
      <c r="L12" s="7">
        <v>94</v>
      </c>
    </row>
    <row r="13" spans="1:12" ht="28.8" x14ac:dyDescent="0.3">
      <c r="A13" s="14" t="s">
        <v>29</v>
      </c>
      <c r="B13" s="7">
        <v>16615</v>
      </c>
      <c r="C13" s="7">
        <v>133822</v>
      </c>
      <c r="D13" s="7">
        <f>D6+D7+D8+D9-D10-D11-D12</f>
        <v>2581</v>
      </c>
      <c r="E13" s="7">
        <v>8774</v>
      </c>
      <c r="F13" s="8">
        <v>15785</v>
      </c>
      <c r="G13" s="7">
        <v>287054</v>
      </c>
      <c r="H13" s="13">
        <v>343927</v>
      </c>
      <c r="I13" s="10">
        <v>84660</v>
      </c>
      <c r="J13" s="7">
        <v>794</v>
      </c>
      <c r="K13" s="7">
        <v>54504</v>
      </c>
      <c r="L13" s="24">
        <v>710</v>
      </c>
    </row>
    <row r="15" spans="1:12" x14ac:dyDescent="0.3">
      <c r="A15" s="2"/>
    </row>
    <row r="16" spans="1:12" x14ac:dyDescent="0.3">
      <c r="A16" s="18"/>
    </row>
    <row r="17" spans="1:1" ht="57.6" x14ac:dyDescent="0.3">
      <c r="A17" s="18" t="s">
        <v>30</v>
      </c>
    </row>
    <row r="18" spans="1:1" x14ac:dyDescent="0.3">
      <c r="A18" s="2"/>
    </row>
    <row r="19" spans="1:1" x14ac:dyDescent="0.3">
      <c r="A19" s="20" t="s">
        <v>31</v>
      </c>
    </row>
  </sheetData>
  <mergeCells count="3">
    <mergeCell ref="A2:K2"/>
    <mergeCell ref="A3:K3"/>
    <mergeCell ref="A4: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 Prokopavičienė</dc:creator>
  <cp:lastModifiedBy>Audra Prokopavičienė</cp:lastModifiedBy>
  <dcterms:created xsi:type="dcterms:W3CDTF">2023-12-15T14:02:26Z</dcterms:created>
  <dcterms:modified xsi:type="dcterms:W3CDTF">2023-12-18T13:19:59Z</dcterms:modified>
</cp:coreProperties>
</file>