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3Q/WEB/"/>
    </mc:Choice>
  </mc:AlternateContent>
  <xr:revisionPtr revIDLastSave="0" documentId="8_{F435DB4B-01B2-4421-9825-14EEDCDB88FE}" xr6:coauthVersionLast="47" xr6:coauthVersionMax="47" xr10:uidLastSave="{00000000-0000-0000-0000-000000000000}"/>
  <bookViews>
    <workbookView xWindow="-108" yWindow="-108" windowWidth="23256" windowHeight="12576" xr2:uid="{BE4230B9-3A67-4CD3-8434-4B836D2065A0}"/>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14" i="1"/>
</calcChain>
</file>

<file path=xl/sharedStrings.xml><?xml version="1.0" encoding="utf-8"?>
<sst xmlns="http://schemas.openxmlformats.org/spreadsheetml/2006/main" count="48" uniqueCount="37">
  <si>
    <t>Bankų pelnas (nuostolis)</t>
  </si>
  <si>
    <t>Pavadinimas</t>
  </si>
  <si>
    <t>Lietuvos centrinė kredito unija</t>
  </si>
  <si>
    <t>UAB Medicinos bankas, finansinės grupės duomenys</t>
  </si>
  <si>
    <t>OP Corporate Bank plc Lietuvos filialas</t>
  </si>
  <si>
    <t>AB SEB bankas, finansinės grupės duomenys</t>
  </si>
  <si>
    <t>"Swedbank", AB, grupės duomenys, finansinės grupės duomenys</t>
  </si>
  <si>
    <t>AB Šiaulių bankas, finansinės grupės duomenys</t>
  </si>
  <si>
    <t>UAB European Merchant Bank</t>
  </si>
  <si>
    <t>Revolut Bank</t>
  </si>
  <si>
    <t>Grynosios palūkanų pajamos</t>
  </si>
  <si>
    <t>Grynosios komisinių pajamos</t>
  </si>
  <si>
    <t>Grynasis pelnas už finansinį turtą ir įsipareigojimus, vertinamus tikrąja verte (nuostolis dėl to)</t>
  </si>
  <si>
    <t xml:space="preserve">Kitos pajamos </t>
  </si>
  <si>
    <t>Išlaidos</t>
  </si>
  <si>
    <t>Personalo kaštai (Darbo užmokesčio fondas, premijos, atostoginiai, atleidimo išmokos + pašalpos pagal nedarbingumo lapelius + seminariniai darbuotojų mokymai + socialinio draudimo išlaidos+ įmokos bankrutuojančių įmonių darbuotojams)</t>
  </si>
  <si>
    <t>Vertės sumažėjimas</t>
  </si>
  <si>
    <r>
      <t>Iš viso pelno už tęstinę veiklą prieš mokesčius 7 eilutė+8 eilutė+9 eilutė+10 eilutė-11 eilutė</t>
    </r>
    <r>
      <rPr>
        <sz val="11"/>
        <color indexed="8"/>
        <rFont val="Calibri"/>
        <family val="2"/>
        <scheme val="minor"/>
      </rPr>
      <t>-12 eilutė-</t>
    </r>
    <r>
      <rPr>
        <sz val="11"/>
        <rFont val="Calibri"/>
        <family val="2"/>
        <scheme val="minor"/>
      </rPr>
      <t>13 eilutė=14 eilutė</t>
    </r>
  </si>
  <si>
    <t xml:space="preserve">*OP Corporate Bank Plc Lietuvos filialas įtraukia OP Corporate Bank plc Lietuvos filialo duomenis, t.y.  OP Corporate Bank plc priklausančios lizingo bendrovės UAB “OP Finance” duomenys ataskaitoje nerodomi.
</t>
  </si>
  <si>
    <t>Pastaba: dėl metodologinių skirtumų, duomenys su 2014 ir ankstesniais metais nėra palyginami.</t>
  </si>
  <si>
    <t>Profit (Loss) of Banks</t>
  </si>
  <si>
    <t>Name</t>
  </si>
  <si>
    <t>Net interest income</t>
  </si>
  <si>
    <t>Net commission income</t>
  </si>
  <si>
    <t>Net profit from financial assets and liabilities at fair value (resulting loss)</t>
  </si>
  <si>
    <t>Other revenues</t>
  </si>
  <si>
    <t>Expenses</t>
  </si>
  <si>
    <t>Personnel costs (Wage bill, bonuses, holiday pay, redundancy pay + benefits of sick leaves + Staff training + social insurance + premium cost to employees of bankrupt companies)</t>
  </si>
  <si>
    <t>Value impairment</t>
  </si>
  <si>
    <r>
      <t xml:space="preserve">Gross profit from ongoing business before taxes 6 row + 7 row + 8 row + 9 row - 10 row </t>
    </r>
    <r>
      <rPr>
        <sz val="11"/>
        <color indexed="8"/>
        <rFont val="Calibri"/>
        <family val="2"/>
        <scheme val="minor"/>
      </rPr>
      <t xml:space="preserve">- 11 row - 12 row </t>
    </r>
    <r>
      <rPr>
        <sz val="11"/>
        <rFont val="Calibri"/>
        <family val="2"/>
        <scheme val="minor"/>
      </rPr>
      <t>= 13 row</t>
    </r>
  </si>
  <si>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</si>
  <si>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</si>
  <si>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2023 m. III ketv. tūkst. Eur.</t>
  </si>
  <si>
    <t>2023 3Q, thousands EUR</t>
  </si>
  <si>
    <t>AB "Citadele" bankas, finansinės grupės duomenys</t>
  </si>
  <si>
    <t>Luminor grupės duomenys</t>
  </si>
  <si>
    <t>Kreda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</si>
</sst>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name val="Calibri"/>
      <family val="2"/>
      <scheme val="minor"/>
    </font>
    <font>
      <b/>
      <sz val="11"/>
      <name val="Calibri"/>
      <family val="2"/>
      <scheme val="minor"/>
    </font>
    <font>
      <sz val="10"/>
      <name val="Arial"/>
      <family val="2"/>
      <charset val="186"/>
    </font>
    <font>
      <sz val="11"/>
      <color indexed="8"/>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30">
    <xf numFmtId="0" fontId="0" fillId="0" borderId="0" xfId="0"/>
    <xf numFmtId="49" fontId="1" fillId="0" borderId="0" xfId="0" applyNumberFormat="1" applyFont="1"/>
    <xf numFmtId="0" fontId="1" fillId="0" borderId="0" xfId="0" applyFont="1"/>
    <xf numFmtId="0" fontId="2" fillId="0" borderId="0" xfId="0" applyFont="1" applyAlignment="1">
      <alignment horizontal="center"/>
    </xf>
    <xf numFmtId="0" fontId="1" fillId="0" borderId="0" xfId="0" applyFont="1" applyAlignment="1">
      <alignment horizontal="center"/>
    </xf>
    <xf numFmtId="49" fontId="1" fillId="0" borderId="0" xfId="0" applyNumberFormat="1" applyFont="1" applyAlignment="1">
      <alignment horizontal="center"/>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xf numFmtId="0" fontId="1" fillId="0" borderId="1" xfId="0" applyFont="1" applyBorder="1" applyAlignment="1">
      <alignment horizontal="left" wrapText="1"/>
    </xf>
    <xf numFmtId="0" fontId="0" fillId="0" borderId="1" xfId="0" applyBorder="1"/>
    <xf numFmtId="0" fontId="0" fillId="0" borderId="1" xfId="0" applyBorder="1" applyAlignment="1">
      <alignment horizontal="right"/>
    </xf>
    <xf numFmtId="3" fontId="3" fillId="0" borderId="1" xfId="1" applyNumberFormat="1" applyBorder="1" applyAlignment="1">
      <alignment horizontal="right"/>
    </xf>
    <xf numFmtId="3" fontId="0" fillId="0" borderId="1" xfId="0" applyNumberFormat="1" applyBorder="1"/>
    <xf numFmtId="0" fontId="1" fillId="0" borderId="1" xfId="0" applyFont="1" applyBorder="1" applyAlignment="1">
      <alignment wrapText="1"/>
    </xf>
    <xf numFmtId="0" fontId="1" fillId="3" borderId="1" xfId="0" applyFont="1" applyFill="1" applyBorder="1" applyAlignment="1">
      <alignment vertical="top" wrapText="1"/>
    </xf>
    <xf numFmtId="3" fontId="3" fillId="0" borderId="1" xfId="1" applyNumberFormat="1" applyBorder="1" applyAlignment="1">
      <alignment horizontal="right" wrapText="1"/>
    </xf>
    <xf numFmtId="0" fontId="1" fillId="0" borderId="1" xfId="0" applyFont="1" applyBorder="1" applyAlignment="1">
      <alignment vertical="top" wrapText="1"/>
    </xf>
    <xf numFmtId="0" fontId="5" fillId="0" borderId="1" xfId="0" applyFont="1" applyBorder="1"/>
    <xf numFmtId="3" fontId="1" fillId="0" borderId="0" xfId="0" applyNumberFormat="1" applyFont="1"/>
    <xf numFmtId="0" fontId="6" fillId="3" borderId="0" xfId="0" applyFont="1" applyFill="1"/>
    <xf numFmtId="0" fontId="6" fillId="0" borderId="0" xfId="0" applyFont="1"/>
    <xf numFmtId="0" fontId="2" fillId="0" borderId="0" xfId="0" applyFont="1" applyAlignment="1">
      <alignment vertical="top" wrapText="1"/>
    </xf>
    <xf numFmtId="0" fontId="2" fillId="0" borderId="0" xfId="0" applyFont="1" applyAlignment="1">
      <alignment wrapText="1"/>
    </xf>
    <xf numFmtId="49" fontId="1" fillId="0" borderId="2" xfId="0" applyNumberFormat="1" applyFont="1" applyBorder="1" applyAlignment="1">
      <alignment horizontal="center"/>
    </xf>
    <xf numFmtId="0" fontId="7" fillId="0" borderId="0" xfId="0" applyFont="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3" fontId="0" fillId="0" borderId="1" xfId="0" applyNumberFormat="1" applyBorder="1" applyAlignment="1">
      <alignment wrapText="1"/>
    </xf>
    <xf numFmtId="0" fontId="0" fillId="0" borderId="1" xfId="0" applyBorder="1" applyAlignment="1">
      <alignment wrapText="1"/>
    </xf>
  </cellXfs>
  <cellStyles count="2">
    <cellStyle name="Normal" xfId="0" builtinId="0"/>
    <cellStyle name="Normal 2" xfId="1" xr:uid="{239630ED-F5BD-4379-A626-A1B7C646A9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DF5F-40CC-4090-8130-2A3EC66CBAB1}">
  <dimension ref="A2:Q21"/>
  <sheetViews>
    <sheetView tabSelected="1" zoomScale="70" zoomScaleNormal="70" workbookViewId="0">
      <selection activeCell="A3" sqref="A3:K3"/>
    </sheetView>
  </sheetViews>
  <sheetFormatPr defaultColWidth="8.77734375" defaultRowHeight="14.4" x14ac:dyDescent="0.3"/>
  <cols>
    <col min="1" max="1" width="55" style="2" customWidth="1"/>
    <col min="2" max="2" width="17.77734375" style="2" bestFit="1" customWidth="1"/>
    <col min="3" max="3" width="16.77734375" style="2" bestFit="1" customWidth="1"/>
    <col min="4" max="4" width="21.88671875" style="2" bestFit="1" customWidth="1"/>
    <col min="5" max="5" width="20.5546875" style="2" customWidth="1"/>
    <col min="6" max="6" width="17.109375" style="2" bestFit="1" customWidth="1"/>
    <col min="7" max="7" width="15.44140625" style="2" bestFit="1" customWidth="1"/>
    <col min="8" max="8" width="21.44140625" style="2" bestFit="1" customWidth="1"/>
    <col min="9" max="9" width="16.109375" style="2" bestFit="1" customWidth="1"/>
    <col min="10" max="10" width="13.77734375" style="2" bestFit="1" customWidth="1"/>
    <col min="11" max="11" width="15.5546875" style="2" customWidth="1"/>
    <col min="12" max="12" width="14.77734375" style="2" customWidth="1"/>
    <col min="13" max="16384" width="8.77734375" style="2"/>
  </cols>
  <sheetData>
    <row r="2" spans="1:12" x14ac:dyDescent="0.3">
      <c r="A2" s="1"/>
    </row>
    <row r="3" spans="1:12" x14ac:dyDescent="0.3">
      <c r="A3" s="3" t="s">
        <v>0</v>
      </c>
      <c r="B3" s="3"/>
      <c r="C3" s="3"/>
      <c r="D3" s="3"/>
      <c r="E3" s="3"/>
      <c r="F3" s="3"/>
      <c r="G3" s="3"/>
      <c r="H3" s="3"/>
      <c r="I3" s="3"/>
      <c r="J3" s="3"/>
      <c r="K3" s="3"/>
    </row>
    <row r="4" spans="1:12" x14ac:dyDescent="0.3">
      <c r="A4" s="4" t="s">
        <v>32</v>
      </c>
      <c r="B4" s="4"/>
      <c r="C4" s="4"/>
      <c r="D4" s="4"/>
      <c r="E4" s="4"/>
      <c r="F4" s="4"/>
      <c r="G4" s="4"/>
      <c r="H4" s="4"/>
      <c r="I4" s="4"/>
      <c r="J4" s="4"/>
      <c r="K4" s="4"/>
    </row>
    <row r="5" spans="1:12" x14ac:dyDescent="0.3">
      <c r="A5" s="5"/>
      <c r="B5" s="5"/>
      <c r="C5" s="5"/>
      <c r="D5" s="5"/>
      <c r="E5" s="5"/>
      <c r="F5" s="5"/>
      <c r="G5" s="5"/>
      <c r="H5" s="5"/>
      <c r="I5" s="5"/>
    </row>
    <row r="6" spans="1:12" s="8" customFormat="1" ht="57.6" x14ac:dyDescent="0.3">
      <c r="A6" s="6" t="s">
        <v>1</v>
      </c>
      <c r="B6" s="26" t="s">
        <v>34</v>
      </c>
      <c r="C6" s="26" t="s">
        <v>35</v>
      </c>
      <c r="D6" s="26" t="s">
        <v>2</v>
      </c>
      <c r="E6" s="26" t="s">
        <v>3</v>
      </c>
      <c r="F6" s="26" t="s">
        <v>4</v>
      </c>
      <c r="G6" s="26" t="s">
        <v>5</v>
      </c>
      <c r="H6" s="26" t="s">
        <v>6</v>
      </c>
      <c r="I6" s="26" t="s">
        <v>7</v>
      </c>
      <c r="J6" s="7" t="s">
        <v>8</v>
      </c>
      <c r="K6" s="7" t="s">
        <v>9</v>
      </c>
      <c r="L6" s="27" t="s">
        <v>36</v>
      </c>
    </row>
    <row r="7" spans="1:12" x14ac:dyDescent="0.3">
      <c r="A7" s="9" t="s">
        <v>10</v>
      </c>
      <c r="B7" s="10">
        <v>28198</v>
      </c>
      <c r="C7" s="10">
        <v>200383</v>
      </c>
      <c r="D7" s="10">
        <v>3251</v>
      </c>
      <c r="E7" s="10">
        <v>16930</v>
      </c>
      <c r="F7" s="11">
        <v>22123</v>
      </c>
      <c r="G7" s="10">
        <v>328383</v>
      </c>
      <c r="H7" s="12">
        <v>437374</v>
      </c>
      <c r="I7" s="13">
        <v>118204</v>
      </c>
      <c r="J7" s="10">
        <v>2368</v>
      </c>
      <c r="K7" s="10">
        <v>235669</v>
      </c>
      <c r="L7" s="13">
        <v>1829</v>
      </c>
    </row>
    <row r="8" spans="1:12" x14ac:dyDescent="0.3">
      <c r="A8" s="14" t="s">
        <v>11</v>
      </c>
      <c r="B8" s="10">
        <v>3803</v>
      </c>
      <c r="C8" s="10">
        <v>31180</v>
      </c>
      <c r="D8" s="10">
        <v>-87</v>
      </c>
      <c r="E8" s="10">
        <v>3514</v>
      </c>
      <c r="F8" s="11">
        <v>1534</v>
      </c>
      <c r="G8" s="10">
        <v>60862</v>
      </c>
      <c r="H8" s="12">
        <v>92201</v>
      </c>
      <c r="I8" s="13">
        <v>14708</v>
      </c>
      <c r="J8" s="10">
        <v>4316</v>
      </c>
      <c r="K8" s="10">
        <v>371800</v>
      </c>
      <c r="L8" s="10">
        <v>5</v>
      </c>
    </row>
    <row r="9" spans="1:12" ht="28.8" x14ac:dyDescent="0.3">
      <c r="A9" s="15" t="s">
        <v>12</v>
      </c>
      <c r="B9" s="10">
        <v>0</v>
      </c>
      <c r="C9" s="10">
        <v>15447</v>
      </c>
      <c r="D9" s="10">
        <v>214</v>
      </c>
      <c r="E9" s="10">
        <v>2545</v>
      </c>
      <c r="F9" s="11">
        <v>0</v>
      </c>
      <c r="G9" s="10">
        <v>3650</v>
      </c>
      <c r="H9" s="16">
        <v>14450</v>
      </c>
      <c r="I9" s="13">
        <v>1986</v>
      </c>
      <c r="J9" s="10">
        <v>5</v>
      </c>
      <c r="K9" s="10">
        <v>45490</v>
      </c>
      <c r="L9" s="10"/>
    </row>
    <row r="10" spans="1:12" x14ac:dyDescent="0.3">
      <c r="A10" s="17" t="s">
        <v>13</v>
      </c>
      <c r="B10" s="10">
        <v>1915</v>
      </c>
      <c r="C10" s="10">
        <v>8105</v>
      </c>
      <c r="D10" s="10">
        <v>1225</v>
      </c>
      <c r="E10" s="10">
        <v>27</v>
      </c>
      <c r="F10" s="11">
        <v>0</v>
      </c>
      <c r="G10" s="10">
        <v>19727</v>
      </c>
      <c r="H10" s="16">
        <v>5867</v>
      </c>
      <c r="I10" s="13">
        <v>6332</v>
      </c>
      <c r="J10" s="10">
        <v>5</v>
      </c>
      <c r="K10" s="10">
        <v>0</v>
      </c>
      <c r="L10" s="10">
        <v>886</v>
      </c>
    </row>
    <row r="11" spans="1:12" x14ac:dyDescent="0.3">
      <c r="A11" s="15" t="s">
        <v>14</v>
      </c>
      <c r="B11" s="10">
        <v>10967</v>
      </c>
      <c r="C11" s="10">
        <v>84281</v>
      </c>
      <c r="D11" s="10">
        <v>943</v>
      </c>
      <c r="E11" s="10">
        <v>5583</v>
      </c>
      <c r="F11" s="11">
        <v>4491</v>
      </c>
      <c r="G11" s="10">
        <v>83816</v>
      </c>
      <c r="H11" s="16">
        <v>164695</v>
      </c>
      <c r="I11" s="13">
        <v>22821</v>
      </c>
      <c r="J11" s="10">
        <v>2344</v>
      </c>
      <c r="K11" s="10">
        <v>535890</v>
      </c>
      <c r="L11" s="10">
        <v>470</v>
      </c>
    </row>
    <row r="12" spans="1:12" ht="72" x14ac:dyDescent="0.3">
      <c r="A12" s="17" t="s">
        <v>15</v>
      </c>
      <c r="B12" s="10">
        <v>6666</v>
      </c>
      <c r="C12" s="10">
        <v>31489</v>
      </c>
      <c r="D12" s="10">
        <v>1622</v>
      </c>
      <c r="E12" s="10">
        <v>8109</v>
      </c>
      <c r="F12" s="11">
        <v>2283</v>
      </c>
      <c r="G12" s="10">
        <v>44535</v>
      </c>
      <c r="H12" s="16">
        <v>40837</v>
      </c>
      <c r="I12" s="13">
        <v>25301</v>
      </c>
      <c r="J12" s="10">
        <v>3044</v>
      </c>
      <c r="K12" s="10">
        <v>35333</v>
      </c>
      <c r="L12" s="28">
        <v>1446</v>
      </c>
    </row>
    <row r="13" spans="1:12" x14ac:dyDescent="0.3">
      <c r="A13" s="17" t="s">
        <v>16</v>
      </c>
      <c r="B13" s="10">
        <v>-332</v>
      </c>
      <c r="C13" s="10">
        <v>5523</v>
      </c>
      <c r="D13" s="10">
        <v>235</v>
      </c>
      <c r="E13" s="10">
        <v>550</v>
      </c>
      <c r="F13" s="11">
        <v>1098</v>
      </c>
      <c r="G13" s="10">
        <v>-2783</v>
      </c>
      <c r="H13" s="16">
        <v>433</v>
      </c>
      <c r="I13" s="13">
        <v>8448</v>
      </c>
      <c r="J13" s="10">
        <v>512</v>
      </c>
      <c r="K13" s="10">
        <v>27232</v>
      </c>
      <c r="L13" s="10">
        <v>94</v>
      </c>
    </row>
    <row r="14" spans="1:12" ht="28.8" x14ac:dyDescent="0.3">
      <c r="A14" s="17" t="s">
        <v>17</v>
      </c>
      <c r="B14" s="10">
        <v>16615</v>
      </c>
      <c r="C14" s="10">
        <v>133822</v>
      </c>
      <c r="D14" s="18">
        <f>D7+D8+D9+D10-D11-D12-D13</f>
        <v>1803</v>
      </c>
      <c r="E14" s="10">
        <v>8774</v>
      </c>
      <c r="F14" s="11">
        <v>15785</v>
      </c>
      <c r="G14" s="10">
        <v>287054</v>
      </c>
      <c r="H14" s="16">
        <v>343927</v>
      </c>
      <c r="I14" s="13">
        <v>84660</v>
      </c>
      <c r="J14" s="10">
        <v>794</v>
      </c>
      <c r="K14" s="10">
        <v>54504</v>
      </c>
      <c r="L14" s="29">
        <v>710</v>
      </c>
    </row>
    <row r="15" spans="1:12" x14ac:dyDescent="0.3">
      <c r="B15" s="19"/>
      <c r="C15" s="19"/>
      <c r="D15" s="19"/>
      <c r="E15" s="19"/>
      <c r="F15" s="19"/>
      <c r="G15" s="19"/>
      <c r="H15" s="19"/>
      <c r="I15" s="19"/>
      <c r="J15" s="19"/>
    </row>
    <row r="16" spans="1:12" x14ac:dyDescent="0.3">
      <c r="B16" s="19"/>
      <c r="C16" s="19"/>
      <c r="D16" s="19"/>
      <c r="E16" s="19"/>
      <c r="F16" s="19"/>
      <c r="G16" s="19"/>
      <c r="H16" s="19"/>
      <c r="I16" s="19"/>
      <c r="J16" s="19"/>
    </row>
    <row r="17" spans="1:17" s="21" customFormat="1" x14ac:dyDescent="0.3">
      <c r="A17" s="2"/>
      <c r="B17" s="20"/>
      <c r="C17" s="20"/>
      <c r="D17" s="20"/>
      <c r="E17" s="20"/>
      <c r="F17" s="20"/>
      <c r="G17" s="20"/>
      <c r="H17" s="20"/>
    </row>
    <row r="18" spans="1:17" x14ac:dyDescent="0.3">
      <c r="A18" s="22"/>
    </row>
    <row r="19" spans="1:17" ht="72" x14ac:dyDescent="0.3">
      <c r="A19" s="22" t="s">
        <v>18</v>
      </c>
      <c r="B19" s="23"/>
      <c r="C19" s="23"/>
      <c r="D19" s="23"/>
      <c r="E19" s="23"/>
      <c r="F19" s="23"/>
      <c r="G19" s="23"/>
      <c r="H19" s="23"/>
      <c r="I19" s="23"/>
      <c r="J19" s="23"/>
      <c r="K19" s="23"/>
      <c r="L19" s="23"/>
      <c r="M19" s="23"/>
      <c r="N19" s="23"/>
      <c r="O19" s="23"/>
      <c r="P19" s="23"/>
      <c r="Q19" s="23"/>
    </row>
    <row r="21" spans="1:17" x14ac:dyDescent="0.3">
      <c r="A21" s="8" t="s">
        <v>19</v>
      </c>
    </row>
  </sheetData>
  <mergeCells count="3">
    <mergeCell ref="A3:K3"/>
    <mergeCell ref="A4:K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D68C-AF6F-4276-BD79-2A6BB37BB95F}">
  <dimension ref="A2:L19"/>
  <sheetViews>
    <sheetView zoomScale="70" zoomScaleNormal="70" workbookViewId="0">
      <selection activeCell="M17" sqref="M17"/>
    </sheetView>
  </sheetViews>
  <sheetFormatPr defaultRowHeight="14.4" x14ac:dyDescent="0.3"/>
  <cols>
    <col min="1" max="1" width="55" customWidth="1"/>
    <col min="2" max="2" width="17.77734375" bestFit="1" customWidth="1"/>
    <col min="3" max="3" width="16.77734375" bestFit="1" customWidth="1"/>
    <col min="4" max="4" width="22" bestFit="1" customWidth="1"/>
    <col min="5" max="5" width="20.5546875" customWidth="1"/>
    <col min="6" max="6" width="17.109375" bestFit="1" customWidth="1"/>
    <col min="7" max="7" width="17" bestFit="1" customWidth="1"/>
    <col min="8" max="8" width="18.5546875" bestFit="1" customWidth="1"/>
    <col min="9" max="9" width="19.44140625" bestFit="1" customWidth="1"/>
    <col min="10" max="10" width="17.109375" customWidth="1"/>
    <col min="11" max="11" width="18.109375" customWidth="1"/>
    <col min="12" max="12" width="13.77734375" customWidth="1"/>
  </cols>
  <sheetData>
    <row r="2" spans="1:12" x14ac:dyDescent="0.3">
      <c r="A2" s="3" t="s">
        <v>20</v>
      </c>
      <c r="B2" s="3"/>
      <c r="C2" s="3"/>
      <c r="D2" s="3"/>
      <c r="E2" s="3"/>
      <c r="F2" s="3"/>
      <c r="G2" s="3"/>
      <c r="H2" s="3"/>
      <c r="I2" s="3"/>
      <c r="J2" s="3"/>
      <c r="K2" s="3"/>
    </row>
    <row r="3" spans="1:12" x14ac:dyDescent="0.3">
      <c r="A3" s="4" t="s">
        <v>33</v>
      </c>
      <c r="B3" s="4"/>
      <c r="C3" s="4"/>
      <c r="D3" s="4"/>
      <c r="E3" s="4"/>
      <c r="F3" s="4"/>
      <c r="G3" s="4"/>
      <c r="H3" s="4"/>
      <c r="I3" s="4"/>
      <c r="J3" s="4"/>
      <c r="K3" s="4"/>
    </row>
    <row r="4" spans="1:12" x14ac:dyDescent="0.3">
      <c r="A4" s="24"/>
      <c r="B4" s="24"/>
      <c r="C4" s="24"/>
      <c r="D4" s="24"/>
      <c r="E4" s="24"/>
      <c r="F4" s="24"/>
      <c r="G4" s="24"/>
      <c r="H4" s="24"/>
      <c r="I4" s="24"/>
      <c r="J4" s="24"/>
    </row>
    <row r="5" spans="1:12" ht="57.6" x14ac:dyDescent="0.3">
      <c r="A5" s="6" t="s">
        <v>21</v>
      </c>
      <c r="B5" s="26" t="s">
        <v>34</v>
      </c>
      <c r="C5" s="26" t="s">
        <v>35</v>
      </c>
      <c r="D5" s="26" t="s">
        <v>2</v>
      </c>
      <c r="E5" s="26" t="s">
        <v>3</v>
      </c>
      <c r="F5" s="26" t="s">
        <v>4</v>
      </c>
      <c r="G5" s="26" t="s">
        <v>5</v>
      </c>
      <c r="H5" s="26" t="s">
        <v>6</v>
      </c>
      <c r="I5" s="26" t="s">
        <v>7</v>
      </c>
      <c r="J5" s="7" t="s">
        <v>8</v>
      </c>
      <c r="K5" s="7" t="s">
        <v>9</v>
      </c>
      <c r="L5" s="27" t="s">
        <v>36</v>
      </c>
    </row>
    <row r="6" spans="1:12" x14ac:dyDescent="0.3">
      <c r="A6" s="9" t="s">
        <v>22</v>
      </c>
      <c r="B6" s="10">
        <v>28198</v>
      </c>
      <c r="C6" s="10">
        <v>200383</v>
      </c>
      <c r="D6" s="10">
        <v>3251</v>
      </c>
      <c r="E6" s="10">
        <v>16930</v>
      </c>
      <c r="F6" s="11">
        <v>22123</v>
      </c>
      <c r="G6" s="10">
        <v>328383</v>
      </c>
      <c r="H6" s="12">
        <v>437374</v>
      </c>
      <c r="I6" s="13">
        <v>118204</v>
      </c>
      <c r="J6" s="10">
        <v>2368</v>
      </c>
      <c r="K6" s="10">
        <v>235669</v>
      </c>
      <c r="L6" s="13">
        <v>1829</v>
      </c>
    </row>
    <row r="7" spans="1:12" x14ac:dyDescent="0.3">
      <c r="A7" s="14" t="s">
        <v>23</v>
      </c>
      <c r="B7" s="10">
        <v>3803</v>
      </c>
      <c r="C7" s="10">
        <v>31180</v>
      </c>
      <c r="D7" s="10">
        <v>-87</v>
      </c>
      <c r="E7" s="10">
        <v>3514</v>
      </c>
      <c r="F7" s="11">
        <v>1534</v>
      </c>
      <c r="G7" s="10">
        <v>60862</v>
      </c>
      <c r="H7" s="12">
        <v>92201</v>
      </c>
      <c r="I7" s="13">
        <v>14708</v>
      </c>
      <c r="J7" s="10">
        <v>4316</v>
      </c>
      <c r="K7" s="10">
        <v>371800</v>
      </c>
      <c r="L7" s="10">
        <v>5</v>
      </c>
    </row>
    <row r="8" spans="1:12" ht="28.8" x14ac:dyDescent="0.3">
      <c r="A8" s="15" t="s">
        <v>24</v>
      </c>
      <c r="B8" s="10">
        <v>0</v>
      </c>
      <c r="C8" s="10">
        <v>15447</v>
      </c>
      <c r="D8" s="10">
        <v>214</v>
      </c>
      <c r="E8" s="10">
        <v>2545</v>
      </c>
      <c r="F8" s="11">
        <v>0</v>
      </c>
      <c r="G8" s="10">
        <v>3650</v>
      </c>
      <c r="H8" s="16">
        <v>14450</v>
      </c>
      <c r="I8" s="13">
        <v>1986</v>
      </c>
      <c r="J8" s="10">
        <v>5</v>
      </c>
      <c r="K8" s="10">
        <v>45490</v>
      </c>
      <c r="L8" s="10"/>
    </row>
    <row r="9" spans="1:12" x14ac:dyDescent="0.3">
      <c r="A9" s="17" t="s">
        <v>25</v>
      </c>
      <c r="B9" s="10">
        <v>1915</v>
      </c>
      <c r="C9" s="10">
        <v>8105</v>
      </c>
      <c r="D9" s="10">
        <v>1225</v>
      </c>
      <c r="E9" s="10">
        <v>27</v>
      </c>
      <c r="F9" s="11">
        <v>0</v>
      </c>
      <c r="G9" s="10">
        <v>19727</v>
      </c>
      <c r="H9" s="16">
        <v>5867</v>
      </c>
      <c r="I9" s="13">
        <v>6332</v>
      </c>
      <c r="J9" s="10">
        <v>5</v>
      </c>
      <c r="K9" s="10">
        <v>0</v>
      </c>
      <c r="L9" s="10">
        <v>886</v>
      </c>
    </row>
    <row r="10" spans="1:12" x14ac:dyDescent="0.3">
      <c r="A10" s="15" t="s">
        <v>26</v>
      </c>
      <c r="B10" s="10">
        <v>10967</v>
      </c>
      <c r="C10" s="10">
        <v>84281</v>
      </c>
      <c r="D10" s="10">
        <v>943</v>
      </c>
      <c r="E10" s="10">
        <v>5583</v>
      </c>
      <c r="F10" s="11">
        <v>4491</v>
      </c>
      <c r="G10" s="10">
        <v>83816</v>
      </c>
      <c r="H10" s="16">
        <v>164695</v>
      </c>
      <c r="I10" s="13">
        <v>22821</v>
      </c>
      <c r="J10" s="10">
        <v>2344</v>
      </c>
      <c r="K10" s="10">
        <v>535890</v>
      </c>
      <c r="L10" s="10">
        <v>470</v>
      </c>
    </row>
    <row r="11" spans="1:12" ht="43.2" x14ac:dyDescent="0.3">
      <c r="A11" s="17" t="s">
        <v>27</v>
      </c>
      <c r="B11" s="10">
        <v>6666</v>
      </c>
      <c r="C11" s="10">
        <v>31489</v>
      </c>
      <c r="D11" s="10">
        <v>1622</v>
      </c>
      <c r="E11" s="10">
        <v>8109</v>
      </c>
      <c r="F11" s="11">
        <v>2283</v>
      </c>
      <c r="G11" s="10">
        <v>44535</v>
      </c>
      <c r="H11" s="16">
        <v>40837</v>
      </c>
      <c r="I11" s="13">
        <v>25301</v>
      </c>
      <c r="J11" s="10">
        <v>3044</v>
      </c>
      <c r="K11" s="10">
        <v>35333</v>
      </c>
      <c r="L11" s="28">
        <v>1446</v>
      </c>
    </row>
    <row r="12" spans="1:12" x14ac:dyDescent="0.3">
      <c r="A12" s="17" t="s">
        <v>28</v>
      </c>
      <c r="B12" s="10">
        <v>-332</v>
      </c>
      <c r="C12" s="10">
        <v>5523</v>
      </c>
      <c r="D12" s="10">
        <v>235</v>
      </c>
      <c r="E12" s="10">
        <v>550</v>
      </c>
      <c r="F12" s="11">
        <v>1098</v>
      </c>
      <c r="G12" s="10">
        <v>-2783</v>
      </c>
      <c r="H12" s="16">
        <v>433</v>
      </c>
      <c r="I12" s="13">
        <v>8448</v>
      </c>
      <c r="J12" s="10">
        <v>512</v>
      </c>
      <c r="K12" s="10">
        <v>27232</v>
      </c>
      <c r="L12" s="10">
        <v>94</v>
      </c>
    </row>
    <row r="13" spans="1:12" ht="28.8" x14ac:dyDescent="0.3">
      <c r="A13" s="17" t="s">
        <v>29</v>
      </c>
      <c r="B13" s="10">
        <v>16615</v>
      </c>
      <c r="C13" s="10">
        <v>133822</v>
      </c>
      <c r="D13" s="18">
        <f>D6+D7+D8+D9-D10-D11-D12</f>
        <v>1803</v>
      </c>
      <c r="E13" s="10">
        <v>8774</v>
      </c>
      <c r="F13" s="11">
        <v>15785</v>
      </c>
      <c r="G13" s="10">
        <v>287054</v>
      </c>
      <c r="H13" s="16">
        <v>343927</v>
      </c>
      <c r="I13" s="13">
        <v>84660</v>
      </c>
      <c r="J13" s="10">
        <v>794</v>
      </c>
      <c r="K13" s="10">
        <v>54504</v>
      </c>
      <c r="L13" s="29">
        <v>710</v>
      </c>
    </row>
    <row r="15" spans="1:12" x14ac:dyDescent="0.3">
      <c r="A15" s="2"/>
    </row>
    <row r="16" spans="1:12" x14ac:dyDescent="0.3">
      <c r="A16" s="22"/>
    </row>
    <row r="17" spans="1:1" ht="57.6" x14ac:dyDescent="0.3">
      <c r="A17" s="22" t="s">
        <v>30</v>
      </c>
    </row>
    <row r="18" spans="1:1" x14ac:dyDescent="0.3">
      <c r="A18" s="2"/>
    </row>
    <row r="19" spans="1:1" x14ac:dyDescent="0.3">
      <c r="A19" s="25" t="s">
        <v>31</v>
      </c>
    </row>
  </sheetData>
  <mergeCells count="3">
    <mergeCell ref="A2:K2"/>
    <mergeCell ref="A3:K3"/>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2023-12-15T14:02:26Z</dcterms:created>
  <dcterms:modified xsi:type="dcterms:W3CDTF">2023-12-15T14:07:17Z</dcterms:modified>
</cp:coreProperties>
</file>