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22_Statistika/2022_Q4/"/>
    </mc:Choice>
  </mc:AlternateContent>
  <xr:revisionPtr revIDLastSave="0" documentId="8_{1A93F6CB-966F-44B3-AE5C-8FFC2DAEC29A}" xr6:coauthVersionLast="47" xr6:coauthVersionMax="47" xr10:uidLastSave="{00000000-0000-0000-0000-000000000000}"/>
  <bookViews>
    <workbookView xWindow="-108" yWindow="-108" windowWidth="23256" windowHeight="12576" xr2:uid="{F59A6BA9-D345-4626-A8DB-A36FD25AF2A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1" l="1"/>
  <c r="K17" i="1"/>
  <c r="K15" i="1"/>
  <c r="K13" i="1"/>
  <c r="K9" i="1"/>
  <c r="K7" i="1"/>
  <c r="K11" i="1"/>
</calcChain>
</file>

<file path=xl/sharedStrings.xml><?xml version="1.0" encoding="utf-8"?>
<sst xmlns="http://schemas.openxmlformats.org/spreadsheetml/2006/main" count="21" uniqueCount="21">
  <si>
    <t>Lizingo ir faktoringo portfelio ataskaita</t>
  </si>
  <si>
    <t>Ataskaitinio laikotarpio pabaigai</t>
  </si>
  <si>
    <t>(tūkst. Eur)</t>
  </si>
  <si>
    <t xml:space="preserve">Luminor </t>
  </si>
  <si>
    <t>Citadele faktoringas ir lizingas</t>
  </si>
  <si>
    <t>SEB  bankas</t>
  </si>
  <si>
    <t>OP</t>
  </si>
  <si>
    <t xml:space="preserve">Swedbank grupės įmonės Lietuvoje </t>
  </si>
  <si>
    <t>UAB "SB lizingas"</t>
  </si>
  <si>
    <t>Šiaulių banko lizingas</t>
  </si>
  <si>
    <t>UniCredit Leasing Lietuvos filialas</t>
  </si>
  <si>
    <t>Medicinos bankas lizingas</t>
  </si>
  <si>
    <t>Iš viso</t>
  </si>
  <si>
    <t>Lizingo portfelis</t>
  </si>
  <si>
    <t>Užsienio lizingo portfelis (CB)</t>
  </si>
  <si>
    <t>Lizingo portfelis iš viso:</t>
  </si>
  <si>
    <t>Faktoringo portfelis</t>
  </si>
  <si>
    <t>Užsienio faktoringo portfelis</t>
  </si>
  <si>
    <t>Faktoringo portfelis iš viso:</t>
  </si>
  <si>
    <t>Finansinis portfelis iš viso:</t>
  </si>
  <si>
    <t xml:space="preserve">2022 m. IV ketv.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</si>
</sst>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sz val="12"/>
      <name val="Times New Roman"/>
      <family val="1"/>
      <charset val="186"/>
    </font>
    <font>
      <u/>
      <sz val="12"/>
      <name val="Times New Roman"/>
      <family val="1"/>
      <charset val="186"/>
    </font>
    <font>
      <sz val="8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0"/>
      <name val="CenturyOldStyleLT"/>
      <charset val="186"/>
    </font>
    <font>
      <b/>
      <sz val="12"/>
      <color rgb="FFFF0000"/>
      <name val="Times New Roman"/>
      <family val="1"/>
    </font>
    <font>
      <b/>
      <sz val="12"/>
      <color indexed="8"/>
      <name val="Times New Roman"/>
      <family val="1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top"/>
    </xf>
    <xf numFmtId="14" fontId="3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>
      <alignment horizontal="center" vertical="top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/>
    <xf numFmtId="3" fontId="8" fillId="0" borderId="1" xfId="0" applyNumberFormat="1" applyFont="1" applyBorder="1"/>
    <xf numFmtId="3" fontId="9" fillId="0" borderId="1" xfId="0" applyNumberFormat="1" applyFont="1" applyBorder="1" applyAlignment="1" applyProtection="1">
      <alignment horizontal="right"/>
      <protection locked="0"/>
    </xf>
    <xf numFmtId="3" fontId="8" fillId="0" borderId="0" xfId="0" applyNumberFormat="1" applyFont="1"/>
    <xf numFmtId="3" fontId="6" fillId="0" borderId="1" xfId="0" applyNumberFormat="1" applyFont="1" applyBorder="1" applyAlignment="1">
      <alignment horizontal="right" vertical="center"/>
    </xf>
    <xf numFmtId="0" fontId="2" fillId="0" borderId="1" xfId="0" applyFont="1" applyBorder="1"/>
    <xf numFmtId="3" fontId="10" fillId="0" borderId="1" xfId="0" applyNumberFormat="1" applyFont="1" applyBorder="1" applyAlignment="1">
      <alignment horizontal="right" vertical="center"/>
    </xf>
    <xf numFmtId="3" fontId="11" fillId="0" borderId="1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3" fontId="9" fillId="0" borderId="2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/>
    </xf>
    <xf numFmtId="3" fontId="10" fillId="0" borderId="2" xfId="0" applyNumberFormat="1" applyFont="1" applyBorder="1" applyAlignment="1">
      <alignment horizontal="right" vertical="center"/>
    </xf>
    <xf numFmtId="3" fontId="9" fillId="0" borderId="1" xfId="1" applyNumberFormat="1" applyFont="1" applyBorder="1" applyProtection="1">
      <protection locked="0"/>
    </xf>
    <xf numFmtId="3" fontId="9" fillId="0" borderId="3" xfId="1" applyNumberFormat="1" applyFont="1" applyBorder="1" applyProtection="1">
      <protection locked="0"/>
    </xf>
    <xf numFmtId="3" fontId="9" fillId="0" borderId="3" xfId="0" applyNumberFormat="1" applyFont="1" applyBorder="1" applyProtection="1">
      <protection locked="0"/>
    </xf>
    <xf numFmtId="3" fontId="6" fillId="0" borderId="2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/>
    </xf>
    <xf numFmtId="3" fontId="2" fillId="0" borderId="0" xfId="0" applyNumberFormat="1" applyFont="1"/>
    <xf numFmtId="3" fontId="5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right" vertical="top"/>
    </xf>
  </cellXfs>
  <cellStyles count="2">
    <cellStyle name="Normal" xfId="0" builtinId="0"/>
    <cellStyle name="Normal_SEB L 2011 03m 2B 2" xfId="1" xr:uid="{8A64F8BA-6789-4C6E-B9DE-AE32D1DA14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68547-22DE-4E36-B933-A0CFB93C96FE}">
  <dimension ref="A1:L36"/>
  <sheetViews>
    <sheetView tabSelected="1" zoomScale="85" zoomScaleNormal="85" workbookViewId="0">
      <selection activeCell="L6" sqref="L6"/>
    </sheetView>
  </sheetViews>
  <sheetFormatPr defaultColWidth="9.21875" defaultRowHeight="15.6"/>
  <cols>
    <col min="1" max="1" width="32.21875" style="2" customWidth="1"/>
    <col min="2" max="2" width="14.21875" style="2" customWidth="1"/>
    <col min="3" max="3" width="15.77734375" style="2" customWidth="1"/>
    <col min="4" max="5" width="13.77734375" style="2" customWidth="1"/>
    <col min="6" max="6" width="20.88671875" style="2" customWidth="1"/>
    <col min="7" max="13" width="15.77734375" style="2" customWidth="1"/>
    <col min="14" max="14" width="13.77734375" style="2" customWidth="1"/>
    <col min="15" max="15" width="10.21875" style="2" bestFit="1" customWidth="1"/>
    <col min="16" max="16384" width="9.21875" style="2"/>
  </cols>
  <sheetData>
    <row r="1" spans="1:11" ht="17.399999999999999">
      <c r="A1" s="1" t="s">
        <v>0</v>
      </c>
    </row>
    <row r="2" spans="1:11">
      <c r="A2" s="3"/>
    </row>
    <row r="3" spans="1:11">
      <c r="A3" s="4" t="s">
        <v>20</v>
      </c>
    </row>
    <row r="4" spans="1:11" s="6" customFormat="1">
      <c r="A4" s="5" t="s">
        <v>1</v>
      </c>
      <c r="B4" s="5"/>
      <c r="K4" s="7" t="s">
        <v>2</v>
      </c>
    </row>
    <row r="5" spans="1:11">
      <c r="A5" s="8"/>
    </row>
    <row r="6" spans="1:11" ht="62.4">
      <c r="A6" s="9"/>
      <c r="B6" s="10" t="s">
        <v>3</v>
      </c>
      <c r="C6" s="11" t="s">
        <v>4</v>
      </c>
      <c r="D6" s="11" t="s">
        <v>5</v>
      </c>
      <c r="E6" s="11" t="s">
        <v>6</v>
      </c>
      <c r="F6" s="11" t="s">
        <v>7</v>
      </c>
      <c r="G6" s="11" t="s">
        <v>8</v>
      </c>
      <c r="H6" s="11" t="s">
        <v>9</v>
      </c>
      <c r="I6" s="11" t="s">
        <v>10</v>
      </c>
      <c r="J6" s="11" t="s">
        <v>11</v>
      </c>
      <c r="K6" s="12" t="s">
        <v>12</v>
      </c>
    </row>
    <row r="7" spans="1:11">
      <c r="A7" s="13" t="s">
        <v>13</v>
      </c>
      <c r="B7" s="14">
        <v>677577</v>
      </c>
      <c r="C7" s="14">
        <v>31361</v>
      </c>
      <c r="D7" s="14">
        <v>726442.20105999999</v>
      </c>
      <c r="E7" s="14">
        <v>482074</v>
      </c>
      <c r="F7" s="15">
        <v>705789.7303099999</v>
      </c>
      <c r="G7" s="16">
        <v>43734.760689999603</v>
      </c>
      <c r="H7" s="14">
        <v>246677</v>
      </c>
      <c r="I7" s="16">
        <v>466526</v>
      </c>
      <c r="J7" s="14">
        <v>22194</v>
      </c>
      <c r="K7" s="17">
        <f>SUM(B7:J7)</f>
        <v>3402375.6920599993</v>
      </c>
    </row>
    <row r="8" spans="1:11">
      <c r="A8" s="18"/>
      <c r="B8" s="14"/>
      <c r="C8" s="19"/>
      <c r="D8" s="20"/>
      <c r="E8" s="20"/>
      <c r="F8" s="21"/>
      <c r="G8" s="22"/>
      <c r="H8" s="21"/>
      <c r="I8" s="22"/>
      <c r="J8" s="21"/>
      <c r="K8" s="17"/>
    </row>
    <row r="9" spans="1:11">
      <c r="A9" s="13" t="s">
        <v>14</v>
      </c>
      <c r="B9" s="14">
        <v>0</v>
      </c>
      <c r="C9" s="21">
        <v>0</v>
      </c>
      <c r="D9" s="23">
        <v>3139.5653499999999</v>
      </c>
      <c r="E9" s="23">
        <v>0</v>
      </c>
      <c r="F9" s="23"/>
      <c r="G9" s="23">
        <v>0</v>
      </c>
      <c r="H9" s="21">
        <v>0</v>
      </c>
      <c r="I9" s="24">
        <v>0</v>
      </c>
      <c r="J9" s="19">
        <v>0</v>
      </c>
      <c r="K9" s="17">
        <f t="shared" ref="K9:K17" si="0">SUM(B9:J9)</f>
        <v>3139.5653499999999</v>
      </c>
    </row>
    <row r="10" spans="1:11">
      <c r="A10" s="18"/>
      <c r="B10" s="14"/>
      <c r="C10" s="19"/>
      <c r="D10" s="20"/>
      <c r="E10" s="20"/>
      <c r="F10" s="21"/>
      <c r="G10" s="22"/>
      <c r="H10" s="21"/>
      <c r="I10" s="22"/>
      <c r="J10" s="21"/>
      <c r="K10" s="17"/>
    </row>
    <row r="11" spans="1:11">
      <c r="A11" s="13" t="s">
        <v>15</v>
      </c>
      <c r="B11" s="14">
        <v>677577</v>
      </c>
      <c r="C11" s="14">
        <v>31361</v>
      </c>
      <c r="D11" s="23">
        <v>729581.76641000004</v>
      </c>
      <c r="E11" s="23">
        <v>482074</v>
      </c>
      <c r="F11" s="15">
        <v>705789.7303099999</v>
      </c>
      <c r="G11" s="16">
        <v>43734.760689999603</v>
      </c>
      <c r="H11" s="14">
        <v>246677</v>
      </c>
      <c r="I11" s="16">
        <v>466526</v>
      </c>
      <c r="J11" s="14">
        <v>22194</v>
      </c>
      <c r="K11" s="17">
        <f>SUM(B11:J11)</f>
        <v>3405515.2574099996</v>
      </c>
    </row>
    <row r="12" spans="1:11">
      <c r="A12" s="18"/>
      <c r="B12" s="14"/>
      <c r="C12" s="19"/>
      <c r="D12" s="19"/>
      <c r="E12" s="19"/>
      <c r="F12" s="21"/>
      <c r="G12" s="22"/>
      <c r="H12" s="21"/>
      <c r="I12" s="22"/>
      <c r="J12" s="21"/>
      <c r="K12" s="17"/>
    </row>
    <row r="13" spans="1:11">
      <c r="A13" s="13" t="s">
        <v>16</v>
      </c>
      <c r="B13" s="14">
        <v>158101</v>
      </c>
      <c r="C13" s="14">
        <v>21747</v>
      </c>
      <c r="D13" s="25">
        <v>0</v>
      </c>
      <c r="E13" s="26">
        <v>0</v>
      </c>
      <c r="F13" s="27">
        <v>235584.13725999999</v>
      </c>
      <c r="G13" s="22">
        <v>0</v>
      </c>
      <c r="H13" s="14">
        <v>4509</v>
      </c>
      <c r="I13" s="24">
        <v>0</v>
      </c>
      <c r="J13" s="14">
        <v>1137</v>
      </c>
      <c r="K13" s="17">
        <f t="shared" si="0"/>
        <v>421078.13725999999</v>
      </c>
    </row>
    <row r="14" spans="1:11">
      <c r="A14" s="18"/>
      <c r="B14" s="14"/>
      <c r="C14" s="19"/>
      <c r="D14" s="20"/>
      <c r="E14" s="20"/>
      <c r="F14" s="21"/>
      <c r="G14" s="22"/>
      <c r="H14" s="21"/>
      <c r="I14" s="22"/>
      <c r="J14" s="21"/>
      <c r="K14" s="17"/>
    </row>
    <row r="15" spans="1:11">
      <c r="A15" s="13" t="s">
        <v>17</v>
      </c>
      <c r="B15" s="14">
        <v>0</v>
      </c>
      <c r="C15" s="21">
        <v>0</v>
      </c>
      <c r="D15" s="25">
        <v>0</v>
      </c>
      <c r="E15" s="26">
        <v>0</v>
      </c>
      <c r="F15" s="27"/>
      <c r="G15" s="22">
        <v>0</v>
      </c>
      <c r="H15" s="14">
        <v>7521</v>
      </c>
      <c r="I15" s="28">
        <v>0</v>
      </c>
      <c r="J15" s="14">
        <v>0</v>
      </c>
      <c r="K15" s="17">
        <f t="shared" si="0"/>
        <v>7521</v>
      </c>
    </row>
    <row r="16" spans="1:11">
      <c r="A16" s="18"/>
      <c r="B16" s="14"/>
      <c r="C16" s="19"/>
      <c r="D16" s="20"/>
      <c r="E16" s="20"/>
      <c r="F16" s="21"/>
      <c r="G16" s="22"/>
      <c r="H16" s="29"/>
      <c r="I16" s="30"/>
      <c r="J16" s="21"/>
      <c r="K16" s="17"/>
    </row>
    <row r="17" spans="1:12">
      <c r="A17" s="13" t="s">
        <v>18</v>
      </c>
      <c r="B17" s="14">
        <v>158101</v>
      </c>
      <c r="C17" s="14">
        <v>21747</v>
      </c>
      <c r="D17" s="14">
        <v>0</v>
      </c>
      <c r="E17" s="14">
        <v>0</v>
      </c>
      <c r="F17" s="27">
        <v>235584.13725999999</v>
      </c>
      <c r="G17" s="22">
        <v>0</v>
      </c>
      <c r="H17" s="14">
        <v>12030</v>
      </c>
      <c r="I17" s="28">
        <v>0</v>
      </c>
      <c r="J17" s="14">
        <v>1137</v>
      </c>
      <c r="K17" s="17">
        <f t="shared" si="0"/>
        <v>428599.13725999999</v>
      </c>
    </row>
    <row r="18" spans="1:12">
      <c r="A18" s="13"/>
      <c r="B18" s="17"/>
      <c r="C18" s="19"/>
      <c r="D18" s="31"/>
      <c r="E18" s="31"/>
      <c r="F18" s="21"/>
      <c r="G18" s="28"/>
      <c r="H18" s="29"/>
      <c r="I18" s="17"/>
      <c r="J18" s="17"/>
      <c r="K18" s="17"/>
    </row>
    <row r="19" spans="1:12">
      <c r="A19" s="13" t="s">
        <v>19</v>
      </c>
      <c r="B19" s="32">
        <v>835678</v>
      </c>
      <c r="C19" s="32">
        <v>53108</v>
      </c>
      <c r="D19" s="32">
        <v>729581.76641000004</v>
      </c>
      <c r="E19" s="32">
        <v>482074</v>
      </c>
      <c r="F19" s="32">
        <v>941374</v>
      </c>
      <c r="G19" s="32">
        <v>43734.760689999603</v>
      </c>
      <c r="H19" s="32">
        <v>258707</v>
      </c>
      <c r="I19" s="32">
        <v>466526</v>
      </c>
      <c r="J19" s="32">
        <v>23331</v>
      </c>
      <c r="K19" s="17">
        <f>SUM(B19:J19)</f>
        <v>3834114.5270999996</v>
      </c>
      <c r="L19" s="33"/>
    </row>
    <row r="20" spans="1:12">
      <c r="B20" s="34"/>
      <c r="C20" s="34"/>
      <c r="D20" s="34"/>
      <c r="E20" s="34"/>
      <c r="F20" s="35"/>
      <c r="G20" s="35"/>
      <c r="H20" s="35"/>
      <c r="I20" s="35"/>
      <c r="K20" s="35"/>
    </row>
    <row r="22" spans="1:12">
      <c r="A22" s="36"/>
      <c r="F22" s="33"/>
    </row>
    <row r="23" spans="1:12">
      <c r="A23" s="37"/>
    </row>
    <row r="24" spans="1:12">
      <c r="A24" s="37"/>
      <c r="D24" s="33"/>
      <c r="E24" s="33"/>
    </row>
    <row r="25" spans="1:12">
      <c r="A25" s="37"/>
    </row>
    <row r="28" spans="1:12">
      <c r="D28" s="33"/>
      <c r="E28" s="33"/>
    </row>
    <row r="30" spans="1:12">
      <c r="D30" s="33"/>
      <c r="E30" s="33"/>
    </row>
    <row r="32" spans="1:12">
      <c r="D32" s="33"/>
      <c r="E32" s="33"/>
    </row>
    <row r="34" spans="4:5">
      <c r="D34" s="33"/>
      <c r="E34" s="33"/>
    </row>
    <row r="36" spans="4:5">
      <c r="D36" s="33"/>
      <c r="E36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</dc:creator>
  <cp:lastModifiedBy>Audra Prokopavičienė</cp:lastModifiedBy>
  <dcterms:created xsi:type="dcterms:W3CDTF">2023-05-08T09:55:07Z</dcterms:created>
  <dcterms:modified xsi:type="dcterms:W3CDTF">2023-05-08T10:00:01Z</dcterms:modified>
</cp:coreProperties>
</file>