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7 Statistika/operatyvine 09/"/>
    </mc:Choice>
  </mc:AlternateContent>
  <xr:revisionPtr revIDLastSave="17" documentId="11_F89211C2C23B8A2DD3B2526749A0F33A5940B1F4" xr6:coauthVersionLast="45" xr6:coauthVersionMax="45" xr10:uidLastSave="{A6EFFD11-FA51-4689-A6AA-791C7BEC0972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<sst xmlns="http://schemas.openxmlformats.org/spreadsheetml/2006/main" count="75" uniqueCount="42">
  <si>
    <t>LIETUVOS BANKŲ ASOCIACIJA</t>
  </si>
  <si>
    <t>Pagrindiniai lizingo bendrovių rinkos rodikliai</t>
  </si>
  <si>
    <t>2017 m. rugsėjis</t>
  </si>
  <si>
    <t xml:space="preserve"> Eil. Nr.</t>
  </si>
  <si>
    <t>Pozicija</t>
  </si>
  <si>
    <t>2017 rugpjūtis</t>
  </si>
  <si>
    <t>2017 rugsėjis</t>
  </si>
  <si>
    <t>Pokytis</t>
  </si>
  <si>
    <t xml:space="preserve">Lizingo portfelis (tūkst. Eur) </t>
  </si>
  <si>
    <t xml:space="preserve">t. sk. vartotojiškas lizingas ir vartojimo kreditas prekių ir paslaugų finansavimui (tūkst. Eur) </t>
  </si>
  <si>
    <t>Naujai pasirašytų sutarčių skaičius (vnt.)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</si>
  <si>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</si>
  <si>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</si>
  <si>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</si>
  <si>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>Iš viso</t>
  </si>
  <si>
    <t>t. sk. vartotojiškas lizingas ir vartojimo kreditas prekių ir paslaugų finansavimui</t>
  </si>
  <si>
    <t xml:space="preserve">Paskolų portfelis (tūkst. Eur) </t>
  </si>
  <si>
    <t xml:space="preserve">Įtraukti "Danske lizingas", "DNB lizingas", "Nordea Finance Lithuania", "Citadele faktoringas ir lizingas", </t>
  </si>
  <si>
    <t>SEB bankas, "Swedbank grupės įmonės Lietuvoje, "Šiaulių banko lizingas", AB"Šiaulių bankas"</t>
  </si>
  <si>
    <t>UniCredit Leasing Lithuania branch, UAB "SB lizingas", UAB "OP Finance", Medicinos bankas duomenys.</t>
  </si>
  <si>
    <t>ASSOCIATION OF LITHUANIAN BANKS</t>
  </si>
  <si>
    <t>Main market indicators of leasing companies</t>
  </si>
  <si>
    <t>August 2017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</si>
  <si>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</si>
  <si>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</si>
  <si>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</si>
  <si>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</si>
  <si>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</si>
  <si>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</si>
  <si>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</si>
  <si>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</si>
  <si>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</si>
  <si>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</si>
  <si>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</si>
  <si>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</si>
  <si>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</si>
  <si>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</si>
  <si>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</si>
  <si>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</si>
  <si>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>SEB bank, "Swedbank group companies in Lithuania, "Šiaulių banko leasing", AB "Šiaulių bankas"</t>
  </si>
  <si>
    <t>UniCredit Leasing Lithuania branch, UAB "SB leasing", UAB "OP Finance", Medicinos bankas data included.</t>
  </si>
  <si>
    <t>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</si>
</sst>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3" fontId="6" fillId="0" borderId="0" xfId="0" applyNumberFormat="1" applyFont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opLeftCell="A26" zoomScale="66" zoomScaleNormal="66" zoomScaleSheetLayoutView="100" workbookViewId="0">
      <selection activeCell="C33" sqref="C33:C35"/>
    </sheetView>
  </sheetViews>
  <sheetFormatPr defaultColWidth="9.1796875" defaultRowHeight="15.5" x14ac:dyDescent="0.35"/>
  <cols>
    <col min="1" max="1" width="7.7265625" style="4" customWidth="1"/>
    <col min="2" max="2" width="62.1796875" style="4" customWidth="1"/>
    <col min="3" max="3" width="16.1796875" style="4" customWidth="1"/>
    <col min="4" max="5" width="13.453125" style="4" customWidth="1"/>
    <col min="6" max="6" width="14" style="1" bestFit="1" customWidth="1"/>
    <col min="7" max="16384" width="9.1796875" style="1"/>
  </cols>
  <sheetData>
    <row r="1" spans="1:5" ht="17.25" customHeight="1" x14ac:dyDescent="0.35">
      <c r="A1" s="3"/>
      <c r="B1" s="3"/>
      <c r="C1" s="3"/>
    </row>
    <row r="2" spans="1:5" ht="15" customHeight="1" x14ac:dyDescent="0.35">
      <c r="A2" s="5"/>
      <c r="B2" s="5" t="s">
        <v>0</v>
      </c>
      <c r="C2" s="5"/>
    </row>
    <row r="3" spans="1:5" ht="15" customHeight="1" x14ac:dyDescent="0.35">
      <c r="A3" s="5"/>
      <c r="B3" s="5"/>
      <c r="C3" s="5"/>
    </row>
    <row r="4" spans="1:5" ht="15.75" customHeight="1" x14ac:dyDescent="0.5">
      <c r="A4" s="6"/>
      <c r="B4" s="7" t="s">
        <v>1</v>
      </c>
      <c r="C4" s="6"/>
    </row>
    <row r="5" spans="1:5" ht="15" customHeight="1" x14ac:dyDescent="0.35">
      <c r="B5" s="8"/>
    </row>
    <row r="6" spans="1:5" ht="15" customHeight="1" x14ac:dyDescent="0.35">
      <c r="B6" s="9" t="s">
        <v>2</v>
      </c>
    </row>
    <row r="7" spans="1:5" ht="15" customHeight="1" x14ac:dyDescent="0.35">
      <c r="B7" s="10"/>
      <c r="C7" s="11"/>
    </row>
    <row r="8" spans="1:5" ht="32.25" customHeight="1" x14ac:dyDescent="0.35">
      <c r="A8" s="12" t="s">
        <v>3</v>
      </c>
      <c r="B8" s="12" t="s">
        <v>4</v>
      </c>
      <c r="C8" s="42" t="s">
        <v>5</v>
      </c>
      <c r="D8" s="42" t="s">
        <v>6</v>
      </c>
      <c r="E8" s="43" t="s">
        <v>7</v>
      </c>
    </row>
    <row r="9" spans="1:5" ht="15" customHeight="1" x14ac:dyDescent="0.35">
      <c r="A9" s="13">
        <v>1</v>
      </c>
      <c r="B9" s="14" t="s">
        <v>8</v>
      </c>
      <c r="C9" s="15">
        <v>2359313.1198499999</v>
      </c>
      <c r="D9" s="15">
        <v>2398692.46746</v>
      </c>
      <c r="E9" s="16">
        <f t="shared" ref="E9:E16" si="0">(D9-C9)/C9</f>
        <v>1.6691022178736373E-2</v>
      </c>
    </row>
    <row r="10" spans="1:5" ht="34.5" customHeight="1" x14ac:dyDescent="0.35">
      <c r="A10" s="17"/>
      <c r="B10" s="18" t="s">
        <v>9</v>
      </c>
      <c r="C10" s="19">
        <v>59457.388279999403</v>
      </c>
      <c r="D10" s="19">
        <v>59981.615669999999</v>
      </c>
      <c r="E10" s="20">
        <f t="shared" si="0"/>
        <v>8.8168586809074332E-3</v>
      </c>
    </row>
    <row r="11" spans="1:5" ht="15" customHeight="1" x14ac:dyDescent="0.35">
      <c r="A11" s="13">
        <v>2</v>
      </c>
      <c r="B11" s="14" t="s">
        <v>10</v>
      </c>
      <c r="C11" s="15">
        <v>13490</v>
      </c>
      <c r="D11" s="15">
        <v>11767</v>
      </c>
      <c r="E11" s="16">
        <f t="shared" si="0"/>
        <v>-0.12772424017790956</v>
      </c>
    </row>
    <row r="12" spans="1:5" ht="34.5" customHeight="1" x14ac:dyDescent="0.35">
      <c r="A12" s="17"/>
      <c r="B12" s="21" t="s">
        <v>11</v>
      </c>
      <c r="C12" s="19">
        <v>10135</v>
      </c>
      <c r="D12" s="19">
        <v>8378</v>
      </c>
      <c r="E12" s="20">
        <f t="shared" si="0"/>
        <v>-0.17335964479526395</v>
      </c>
    </row>
    <row r="13" spans="1:5" ht="15" customHeight="1" x14ac:dyDescent="0.35">
      <c r="A13" s="13">
        <v>3</v>
      </c>
      <c r="B13" s="14" t="s">
        <v>12</v>
      </c>
      <c r="C13" s="15">
        <v>157333.89780000018</v>
      </c>
      <c r="D13" s="15">
        <v>154653.04671999998</v>
      </c>
      <c r="E13" s="16">
        <f t="shared" si="0"/>
        <v>-1.7039246579958523E-2</v>
      </c>
    </row>
    <row r="14" spans="1:5" ht="34.5" customHeight="1" x14ac:dyDescent="0.35">
      <c r="A14" s="22"/>
      <c r="B14" s="21" t="s">
        <v>9</v>
      </c>
      <c r="C14" s="19">
        <v>6881.8978000001898</v>
      </c>
      <c r="D14" s="19">
        <v>5884.4421999999995</v>
      </c>
      <c r="E14" s="20">
        <f t="shared" si="0"/>
        <v>-0.14493903120737464</v>
      </c>
    </row>
    <row r="15" spans="1:5" ht="15" customHeight="1" x14ac:dyDescent="0.35">
      <c r="A15" s="13">
        <v>4</v>
      </c>
      <c r="B15" s="14" t="s">
        <v>13</v>
      </c>
      <c r="C15" s="15">
        <v>133054.17060000019</v>
      </c>
      <c r="D15" s="15">
        <v>132166.32167999999</v>
      </c>
      <c r="E15" s="16">
        <f t="shared" si="0"/>
        <v>-6.6728379576264998E-3</v>
      </c>
    </row>
    <row r="16" spans="1:5" ht="36.75" customHeight="1" x14ac:dyDescent="0.35">
      <c r="A16" s="22"/>
      <c r="B16" s="21" t="s">
        <v>9</v>
      </c>
      <c r="C16" s="19">
        <v>6423.1706000001896</v>
      </c>
      <c r="D16" s="19">
        <v>5568.5622400000002</v>
      </c>
      <c r="E16" s="20">
        <f t="shared" si="0"/>
        <v>-0.13305085809182216</v>
      </c>
    </row>
    <row r="17" spans="1:6" ht="15" customHeight="1" x14ac:dyDescent="0.35">
      <c r="B17" s="8"/>
      <c r="C17" s="11"/>
    </row>
    <row r="18" spans="1:6" ht="11.25" customHeight="1" x14ac:dyDescent="0.35">
      <c r="B18" s="23"/>
      <c r="C18" s="11"/>
    </row>
    <row r="19" spans="1:6" ht="15" hidden="1" customHeight="1" x14ac:dyDescent="0.35">
      <c r="B19" s="8"/>
      <c r="C19" s="11"/>
    </row>
    <row r="22" spans="1:6" x14ac:dyDescent="0.35">
      <c r="A22" s="12" t="s">
        <v>3</v>
      </c>
      <c r="B22" s="12" t="s">
        <v>4</v>
      </c>
      <c r="C22" s="24" t="s">
        <v>14</v>
      </c>
      <c r="D22" s="25"/>
      <c r="E22" s="26"/>
    </row>
    <row r="23" spans="1:6" x14ac:dyDescent="0.35">
      <c r="A23" s="13">
        <v>1</v>
      </c>
      <c r="B23" s="14" t="s">
        <v>8</v>
      </c>
      <c r="C23" s="15">
        <v>2398692.46746</v>
      </c>
      <c r="D23" s="27"/>
      <c r="E23" s="28"/>
      <c r="F23" s="2"/>
    </row>
    <row r="24" spans="1:6" ht="29" x14ac:dyDescent="0.35">
      <c r="A24" s="17"/>
      <c r="B24" s="18" t="s">
        <v>9</v>
      </c>
      <c r="C24" s="19">
        <v>59981.615669999999</v>
      </c>
      <c r="D24" s="29"/>
      <c r="E24" s="30"/>
      <c r="F24" s="2"/>
    </row>
    <row r="25" spans="1:6" x14ac:dyDescent="0.35">
      <c r="A25" s="13">
        <v>2</v>
      </c>
      <c r="B25" s="14" t="s">
        <v>10</v>
      </c>
      <c r="C25" s="15">
        <v>11767</v>
      </c>
      <c r="D25" s="31"/>
      <c r="E25" s="32"/>
      <c r="F25" s="2"/>
    </row>
    <row r="26" spans="1:6" ht="31" x14ac:dyDescent="0.35">
      <c r="A26" s="17"/>
      <c r="B26" s="21" t="s">
        <v>15</v>
      </c>
      <c r="C26" s="19">
        <v>8378</v>
      </c>
      <c r="D26" s="29"/>
      <c r="E26" s="30"/>
      <c r="F26" s="2"/>
    </row>
    <row r="27" spans="1:6" x14ac:dyDescent="0.35">
      <c r="A27" s="13">
        <v>3</v>
      </c>
      <c r="B27" s="14" t="s">
        <v>12</v>
      </c>
      <c r="C27" s="15">
        <v>154653.04671999998</v>
      </c>
      <c r="D27" s="31"/>
      <c r="E27" s="28"/>
      <c r="F27" s="2"/>
    </row>
    <row r="28" spans="1:6" ht="31" x14ac:dyDescent="0.35">
      <c r="A28" s="22"/>
      <c r="B28" s="21" t="s">
        <v>9</v>
      </c>
      <c r="C28" s="19">
        <v>5884.4421999999995</v>
      </c>
      <c r="D28" s="29"/>
      <c r="E28" s="30"/>
      <c r="F28" s="2"/>
    </row>
    <row r="29" spans="1:6" x14ac:dyDescent="0.35">
      <c r="A29" s="13">
        <v>4</v>
      </c>
      <c r="B29" s="14" t="s">
        <v>13</v>
      </c>
      <c r="C29" s="15">
        <v>132166.32167999999</v>
      </c>
      <c r="D29" s="31"/>
      <c r="E29" s="28"/>
      <c r="F29" s="2"/>
    </row>
    <row r="30" spans="1:6" ht="31" x14ac:dyDescent="0.35">
      <c r="A30" s="22"/>
      <c r="B30" s="21" t="s">
        <v>9</v>
      </c>
      <c r="C30" s="19">
        <v>5568.5622400000002</v>
      </c>
      <c r="D30" s="29"/>
      <c r="E30" s="30"/>
      <c r="F30" s="2"/>
    </row>
    <row r="31" spans="1:6" x14ac:dyDescent="0.35">
      <c r="A31" s="33"/>
      <c r="B31" s="33"/>
    </row>
    <row r="32" spans="1:6" x14ac:dyDescent="0.35">
      <c r="A32" s="12" t="s">
        <v>3</v>
      </c>
      <c r="B32" s="12" t="s">
        <v>4</v>
      </c>
      <c r="C32" s="24" t="s">
        <v>14</v>
      </c>
      <c r="D32" s="25"/>
      <c r="E32" s="26"/>
    </row>
    <row r="33" spans="1:6" x14ac:dyDescent="0.35">
      <c r="A33" s="34">
        <v>1</v>
      </c>
      <c r="B33" s="35" t="s">
        <v>16</v>
      </c>
      <c r="C33" s="36">
        <v>38542.033929999998</v>
      </c>
      <c r="D33" s="37"/>
      <c r="E33" s="38"/>
      <c r="F33" s="2"/>
    </row>
    <row r="34" spans="1:6" x14ac:dyDescent="0.35">
      <c r="A34" s="34">
        <v>2</v>
      </c>
      <c r="B34" s="35" t="s">
        <v>10</v>
      </c>
      <c r="C34" s="36">
        <v>2622</v>
      </c>
      <c r="D34" s="37"/>
      <c r="E34" s="38"/>
    </row>
    <row r="35" spans="1:6" x14ac:dyDescent="0.35">
      <c r="A35" s="34">
        <v>3</v>
      </c>
      <c r="B35" s="35" t="s">
        <v>13</v>
      </c>
      <c r="C35" s="36">
        <v>2446</v>
      </c>
      <c r="D35" s="37"/>
      <c r="E35" s="39"/>
    </row>
    <row r="36" spans="1:6" x14ac:dyDescent="0.35">
      <c r="A36" s="44"/>
      <c r="B36" s="45"/>
      <c r="C36" s="46"/>
      <c r="D36" s="37"/>
      <c r="E36" s="39"/>
    </row>
    <row r="37" spans="1:6" x14ac:dyDescent="0.35">
      <c r="A37" s="44"/>
      <c r="B37" s="45"/>
      <c r="C37" s="46"/>
      <c r="D37" s="37"/>
      <c r="E37" s="39"/>
    </row>
    <row r="38" spans="1:6" x14ac:dyDescent="0.35">
      <c r="A38" s="4" t="s">
        <v>17</v>
      </c>
      <c r="D38" s="40"/>
      <c r="E38" s="40"/>
    </row>
    <row r="39" spans="1:6" x14ac:dyDescent="0.35">
      <c r="A39" s="4" t="s">
        <v>18</v>
      </c>
      <c r="C39" s="41"/>
      <c r="D39" s="41"/>
      <c r="E39" s="41"/>
    </row>
    <row r="40" spans="1:6" x14ac:dyDescent="0.35">
      <c r="A40" s="4" t="s">
        <v>19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4DA7-99DB-4F5A-8741-AFBD0E0F5A73}">
  <dimension ref="A1:E36"/>
  <sheetViews>
    <sheetView tabSelected="1" workbookViewId="0">
      <selection activeCell="F28" sqref="F28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8.453125" customWidth="1"/>
    <col min="5" max="5" width="14" customWidth="1"/>
  </cols>
  <sheetData>
    <row r="1" spans="1:5" ht="21" x14ac:dyDescent="0.35">
      <c r="A1" s="5"/>
      <c r="B1" s="5" t="s">
        <v>20</v>
      </c>
      <c r="C1" s="5"/>
      <c r="D1" s="4"/>
      <c r="E1" s="4"/>
    </row>
    <row r="2" spans="1:5" ht="21" x14ac:dyDescent="0.35">
      <c r="A2" s="5"/>
      <c r="B2" s="5"/>
      <c r="C2" s="5"/>
      <c r="D2" s="4"/>
      <c r="E2" s="4"/>
    </row>
    <row r="3" spans="1:5" ht="18.5" x14ac:dyDescent="0.35">
      <c r="A3" s="4"/>
      <c r="B3" s="47" t="s">
        <v>21</v>
      </c>
      <c r="C3" s="4"/>
      <c r="D3" s="4"/>
      <c r="E3" s="4"/>
    </row>
    <row r="4" spans="1:5" ht="15.5" x14ac:dyDescent="0.35">
      <c r="A4" s="4"/>
      <c r="B4" s="48" t="s">
        <v>41</v>
      </c>
      <c r="C4" s="4"/>
      <c r="D4" s="4"/>
      <c r="E4" s="4"/>
    </row>
    <row r="5" spans="1:5" ht="15.5" x14ac:dyDescent="0.35">
      <c r="A5" s="4"/>
      <c r="B5" s="48"/>
      <c r="C5" s="49"/>
      <c r="D5" s="4"/>
      <c r="E5" s="4"/>
    </row>
    <row r="6" spans="1:5" ht="15.5" x14ac:dyDescent="0.35">
      <c r="A6" s="4"/>
      <c r="B6" s="50"/>
      <c r="C6" s="11"/>
      <c r="E6" s="4"/>
    </row>
    <row r="7" spans="1:5" ht="15.5" x14ac:dyDescent="0.35">
      <c r="A7" s="12"/>
      <c r="B7" s="12" t="s">
        <v>23</v>
      </c>
      <c r="C7" s="51" t="s">
        <v>22</v>
      </c>
      <c r="D7" s="51" t="s">
        <v>41</v>
      </c>
      <c r="E7" s="51" t="s">
        <v>24</v>
      </c>
    </row>
    <row r="8" spans="1:5" ht="15.5" x14ac:dyDescent="0.35">
      <c r="A8" s="52">
        <v>1</v>
      </c>
      <c r="B8" s="53" t="s">
        <v>25</v>
      </c>
      <c r="C8" s="15">
        <v>2359313.1198499999</v>
      </c>
      <c r="D8" s="15">
        <v>2398692.46746</v>
      </c>
      <c r="E8" s="54">
        <f>(D8/C8)-100%</f>
        <v>1.6691022178736414E-2</v>
      </c>
    </row>
    <row r="9" spans="1:5" ht="29" x14ac:dyDescent="0.35">
      <c r="A9" s="55"/>
      <c r="B9" s="56" t="s">
        <v>26</v>
      </c>
      <c r="C9" s="19">
        <v>59457.388279999403</v>
      </c>
      <c r="D9" s="19">
        <v>59981.615669999999</v>
      </c>
      <c r="E9" s="57">
        <f t="shared" ref="E9:E15" si="0">(D9/C9)-100%</f>
        <v>8.8168586809074245E-3</v>
      </c>
    </row>
    <row r="10" spans="1:5" ht="15.5" x14ac:dyDescent="0.35">
      <c r="A10" s="52">
        <v>2</v>
      </c>
      <c r="B10" s="53" t="s">
        <v>27</v>
      </c>
      <c r="C10" s="15">
        <v>13490</v>
      </c>
      <c r="D10" s="15">
        <v>11767</v>
      </c>
      <c r="E10" s="54">
        <f t="shared" si="0"/>
        <v>-0.12772424017790951</v>
      </c>
    </row>
    <row r="11" spans="1:5" ht="15.5" x14ac:dyDescent="0.35">
      <c r="A11" s="55"/>
      <c r="B11" s="56" t="s">
        <v>28</v>
      </c>
      <c r="C11" s="19">
        <v>10135</v>
      </c>
      <c r="D11" s="19">
        <v>8378</v>
      </c>
      <c r="E11" s="57">
        <f t="shared" si="0"/>
        <v>-0.17335964479526389</v>
      </c>
    </row>
    <row r="12" spans="1:5" ht="15.5" x14ac:dyDescent="0.35">
      <c r="A12" s="52">
        <v>3</v>
      </c>
      <c r="B12" s="53" t="s">
        <v>29</v>
      </c>
      <c r="C12" s="15">
        <v>157333.89780000018</v>
      </c>
      <c r="D12" s="15">
        <v>154653.04671999998</v>
      </c>
      <c r="E12" s="54">
        <f t="shared" si="0"/>
        <v>-1.7039246579958478E-2</v>
      </c>
    </row>
    <row r="13" spans="1:5" ht="29" x14ac:dyDescent="0.35">
      <c r="A13" s="58"/>
      <c r="B13" s="56" t="s">
        <v>26</v>
      </c>
      <c r="C13" s="19">
        <v>6881.8978000001898</v>
      </c>
      <c r="D13" s="19">
        <v>5884.4421999999995</v>
      </c>
      <c r="E13" s="57">
        <f t="shared" si="0"/>
        <v>-0.14493903120737461</v>
      </c>
    </row>
    <row r="14" spans="1:5" ht="15.5" x14ac:dyDescent="0.35">
      <c r="A14" s="52">
        <v>4</v>
      </c>
      <c r="B14" s="53" t="s">
        <v>30</v>
      </c>
      <c r="C14" s="15">
        <v>133054.17060000019</v>
      </c>
      <c r="D14" s="15">
        <v>132166.32167999999</v>
      </c>
      <c r="E14" s="54">
        <f t="shared" si="0"/>
        <v>-6.6728379576265207E-3</v>
      </c>
    </row>
    <row r="15" spans="1:5" ht="29" x14ac:dyDescent="0.35">
      <c r="A15" s="58"/>
      <c r="B15" s="56" t="s">
        <v>26</v>
      </c>
      <c r="C15" s="19">
        <v>6423.1706000001896</v>
      </c>
      <c r="D15" s="19">
        <v>5568.5622400000002</v>
      </c>
      <c r="E15" s="57">
        <f t="shared" si="0"/>
        <v>-0.13305085809182216</v>
      </c>
    </row>
    <row r="16" spans="1:5" ht="15.5" x14ac:dyDescent="0.35">
      <c r="A16" s="4"/>
      <c r="B16" s="49"/>
      <c r="C16" s="49"/>
      <c r="D16" s="49"/>
      <c r="E16" s="4"/>
    </row>
    <row r="17" spans="1:5" ht="15.5" x14ac:dyDescent="0.35">
      <c r="A17" s="4"/>
      <c r="B17" s="4"/>
      <c r="C17" s="49"/>
      <c r="D17" s="49"/>
      <c r="E17" s="4"/>
    </row>
    <row r="18" spans="1:5" ht="15.5" x14ac:dyDescent="0.35">
      <c r="A18" s="4"/>
      <c r="B18" s="4"/>
      <c r="C18" s="49"/>
      <c r="D18" s="49"/>
      <c r="E18" s="4"/>
    </row>
    <row r="19" spans="1:5" ht="15.5" x14ac:dyDescent="0.35">
      <c r="A19" s="12"/>
      <c r="B19" s="12" t="s">
        <v>23</v>
      </c>
      <c r="C19" s="59" t="s">
        <v>31</v>
      </c>
      <c r="D19" s="49"/>
      <c r="E19" s="4"/>
    </row>
    <row r="20" spans="1:5" ht="15.5" x14ac:dyDescent="0.35">
      <c r="A20" s="52" t="s">
        <v>32</v>
      </c>
      <c r="B20" s="53" t="s">
        <v>25</v>
      </c>
      <c r="C20" s="15">
        <v>2398692.46746</v>
      </c>
      <c r="D20" s="49"/>
      <c r="E20" s="4"/>
    </row>
    <row r="21" spans="1:5" ht="29" x14ac:dyDescent="0.35">
      <c r="A21" s="55"/>
      <c r="B21" s="56" t="s">
        <v>26</v>
      </c>
      <c r="C21" s="19">
        <v>59981.615669999999</v>
      </c>
      <c r="D21" s="49"/>
      <c r="E21" s="4"/>
    </row>
    <row r="22" spans="1:5" ht="15.5" x14ac:dyDescent="0.35">
      <c r="A22" s="52" t="s">
        <v>33</v>
      </c>
      <c r="B22" s="53" t="s">
        <v>27</v>
      </c>
      <c r="C22" s="15">
        <v>11767</v>
      </c>
      <c r="D22" s="49"/>
      <c r="E22" s="4"/>
    </row>
    <row r="23" spans="1:5" ht="15.5" x14ac:dyDescent="0.35">
      <c r="A23" s="55"/>
      <c r="B23" s="56" t="s">
        <v>28</v>
      </c>
      <c r="C23" s="19">
        <v>8378</v>
      </c>
      <c r="D23" s="49"/>
      <c r="E23" s="4"/>
    </row>
    <row r="24" spans="1:5" ht="15.5" x14ac:dyDescent="0.35">
      <c r="A24" s="60" t="s">
        <v>34</v>
      </c>
      <c r="B24" s="53" t="s">
        <v>29</v>
      </c>
      <c r="C24" s="15">
        <v>154653.04671999998</v>
      </c>
      <c r="D24" s="49"/>
      <c r="E24" s="4"/>
    </row>
    <row r="25" spans="1:5" ht="29" x14ac:dyDescent="0.35">
      <c r="A25" s="58"/>
      <c r="B25" s="56" t="s">
        <v>26</v>
      </c>
      <c r="C25" s="19">
        <v>5884.4421999999995</v>
      </c>
      <c r="D25" s="49"/>
      <c r="E25" s="4"/>
    </row>
    <row r="26" spans="1:5" ht="15.5" x14ac:dyDescent="0.35">
      <c r="A26" s="60" t="s">
        <v>35</v>
      </c>
      <c r="B26" s="53" t="s">
        <v>36</v>
      </c>
      <c r="C26" s="15">
        <v>132166.32167999999</v>
      </c>
      <c r="D26" s="49"/>
      <c r="E26" s="4"/>
    </row>
    <row r="27" spans="1:5" ht="29" x14ac:dyDescent="0.35">
      <c r="A27" s="58"/>
      <c r="B27" s="56" t="s">
        <v>26</v>
      </c>
      <c r="C27" s="19">
        <v>5568.5622400000002</v>
      </c>
      <c r="D27" s="49"/>
      <c r="E27" s="4"/>
    </row>
    <row r="28" spans="1:5" ht="15.5" x14ac:dyDescent="0.35">
      <c r="A28" s="33"/>
      <c r="B28" s="33"/>
      <c r="C28" s="4"/>
      <c r="D28" s="49"/>
      <c r="E28" s="4"/>
    </row>
    <row r="29" spans="1:5" ht="15.5" x14ac:dyDescent="0.35">
      <c r="A29" s="12"/>
      <c r="B29" s="12" t="s">
        <v>23</v>
      </c>
      <c r="C29" s="59"/>
      <c r="D29" s="49"/>
      <c r="E29" s="4"/>
    </row>
    <row r="30" spans="1:5" ht="15.5" x14ac:dyDescent="0.35">
      <c r="A30" s="55" t="s">
        <v>32</v>
      </c>
      <c r="B30" s="61" t="s">
        <v>37</v>
      </c>
      <c r="C30" s="36">
        <v>38542.033929999998</v>
      </c>
      <c r="D30" s="49"/>
      <c r="E30" s="4"/>
    </row>
    <row r="31" spans="1:5" ht="15.5" x14ac:dyDescent="0.35">
      <c r="A31" s="55" t="s">
        <v>33</v>
      </c>
      <c r="B31" s="61" t="s">
        <v>27</v>
      </c>
      <c r="C31" s="36">
        <v>2622</v>
      </c>
      <c r="D31" s="49"/>
      <c r="E31" s="4"/>
    </row>
    <row r="32" spans="1:5" ht="15.5" x14ac:dyDescent="0.35">
      <c r="A32" s="58" t="s">
        <v>34</v>
      </c>
      <c r="B32" s="61" t="s">
        <v>36</v>
      </c>
      <c r="C32" s="36">
        <v>2446</v>
      </c>
      <c r="D32" s="49"/>
      <c r="E32" s="4"/>
    </row>
    <row r="33" spans="1:5" ht="15.5" x14ac:dyDescent="0.35">
      <c r="A33" s="4"/>
      <c r="B33" s="4"/>
      <c r="C33" s="4"/>
      <c r="D33" s="49"/>
      <c r="E33" s="4"/>
    </row>
    <row r="34" spans="1:5" ht="15.5" x14ac:dyDescent="0.35">
      <c r="A34" s="4" t="s">
        <v>38</v>
      </c>
      <c r="B34" s="4"/>
      <c r="C34" s="4"/>
      <c r="D34" s="4"/>
      <c r="E34" s="4"/>
    </row>
    <row r="35" spans="1:5" ht="15.5" x14ac:dyDescent="0.35">
      <c r="A35" s="4" t="s">
        <v>39</v>
      </c>
      <c r="B35" s="4"/>
      <c r="C35" s="41"/>
      <c r="D35" s="41"/>
      <c r="E35" s="41"/>
    </row>
    <row r="36" spans="1:5" ht="15.5" x14ac:dyDescent="0.35">
      <c r="A36" s="4" t="s">
        <v>40</v>
      </c>
      <c r="B36" s="4"/>
      <c r="C36" s="4"/>
      <c r="D36" s="4"/>
      <c r="E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>LBA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LBA</dc:creator>
  <cp:keywords/>
  <dc:description/>
  <cp:lastModifiedBy>Valeriya Kuznetsova</cp:lastModifiedBy>
  <cp:revision/>
  <dcterms:created xsi:type="dcterms:W3CDTF">2003-01-06T10:32:42Z</dcterms:created>
  <dcterms:modified xsi:type="dcterms:W3CDTF">2020-10-23T09:49:58Z</dcterms:modified>
  <cp:category/>
  <cp:contentStatus/>
</cp:coreProperties>
</file>