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<sst xmlns="http://schemas.openxmlformats.org/spreadsheetml/2006/main" count="160" uniqueCount="135">
  <si>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</si>
  <si>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</si>
  <si>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</si>
  <si>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</si>
  <si>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</si>
  <si>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</si>
  <si>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</si>
  <si>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</si>
  <si>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</si>
  <si>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</si>
  <si>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</si>
  <si>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</si>
  <si>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</si>
  <si>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</si>
  <si>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</si>
  <si>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</si>
  <si>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</si>
  <si>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</si>
  <si>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</si>
  <si>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</si>
  <si>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</si>
  <si>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</si>
  <si>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</si>
  <si>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</si>
  <si>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</si>
  <si>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</si>
  <si>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</si>
  <si>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</si>
  <si>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</si>
  <si>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</si>
  <si>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</si>
  <si>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</si>
  <si>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</si>
  <si>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</si>
  <si>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</si>
  <si>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</si>
  <si>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</si>
  <si>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</si>
  <si>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</si>
  <si>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</si>
  <si>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</si>
  <si>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</si>
  <si>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</si>
  <si>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</si>
  <si>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</si>
  <si>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</si>
  <si>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</si>
  <si>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</si>
  <si>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</si>
  <si>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</si>
  <si>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</si>
  <si>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</si>
  <si>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</si>
  <si>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</si>
  <si>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</si>
  <si>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</si>
  <si>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</si>
  <si>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</si>
  <si>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</si>
  <si>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</si>
  <si>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</si>
  <si>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</si>
  <si>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</si>
  <si>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</si>
  <si>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</si>
  <si>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</si>
  <si>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</si>
  <si>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</si>
  <si>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</si>
  <si>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</si>
  <si>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</si>
  <si>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</si>
  <si>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</si>
  <si>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</si>
  <si>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</si>
  <si>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</si>
  <si>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</si>
  <si>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</si>
  <si>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</si>
  <si>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</si>
  <si>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</si>
  <si>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</si>
  <si>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</si>
  <si>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</si>
  <si>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</si>
  <si>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</si>
  <si>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</si>
  <si>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</si>
  <si>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</si>
  <si>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</si>
  <si>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</si>
  <si>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</si>
  <si>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</si>
  <si>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</si>
  <si>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</si>
  <si>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</si>
  <si>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</si>
  <si>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</si>
  <si>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</si>
  <si>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</si>
  <si>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</si>
  <si>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</si>
  <si>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</si>
  <si>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</si>
  <si>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</si>
  <si>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</si>
  <si>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</si>
  <si>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</si>
  <si>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</si>
  <si>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</si>
  <si>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</si>
  <si>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</si>
  <si>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</si>
  <si>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</si>
  <si>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</si>
  <si>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</si>
  <si>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</si>
  <si>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</si>
  <si>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</si>
  <si>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</si>
  <si>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</si>
  <si>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</si>
  <si>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</si>
  <si>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</si>
  <si>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</si>
  <si>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</si>
  <si>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</si>
  <si>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</si>
  <si>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</si>
  <si>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</si>
  <si>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</si>
  <si>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2010 m. liepos mėn. pabaigoje, tūkst. Lt</t>
  </si>
  <si>
    <t>AB "Citadele" bankas</t>
  </si>
  <si>
    <t>July 2010  (end of period), thousands LTL</t>
  </si>
  <si>
    <t>Main indicators of Banks</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</si>
</sst>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08">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4" borderId="3" xfId="0" applyNumberFormat="1" applyFont="1" applyFill="1" applyBorder="1" applyAlignment="1">
      <alignment/>
    </xf>
    <xf numFmtId="3" fontId="5" fillId="34" borderId="3" xfId="60" applyNumberFormat="1" applyFont="1" applyFill="1" applyBorder="1">
      <alignment/>
      <protection/>
    </xf>
    <xf numFmtId="3" fontId="5" fillId="0" borderId="15" xfId="48" applyNumberFormat="1" applyFont="1" applyFill="1" applyBorder="1" applyAlignment="1">
      <alignment horizontal="right" vertical="center"/>
      <protection/>
    </xf>
    <xf numFmtId="3" fontId="5" fillId="0" borderId="3" xfId="58" applyNumberFormat="1" applyFont="1" applyFill="1" applyBorder="1">
      <alignment/>
      <protection/>
    </xf>
    <xf numFmtId="3" fontId="5" fillId="0" borderId="12" xfId="0" applyNumberFormat="1" applyFont="1" applyFill="1" applyBorder="1" applyAlignment="1">
      <alignment/>
    </xf>
    <xf numFmtId="3" fontId="5" fillId="0" borderId="11" xfId="0" applyNumberFormat="1" applyFont="1" applyFill="1" applyBorder="1" applyAlignment="1">
      <alignment/>
    </xf>
    <xf numFmtId="3" fontId="5" fillId="0" borderId="16"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5"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5" xfId="0" applyFont="1" applyFill="1" applyBorder="1" applyAlignment="1">
      <alignment horizontal="left" wrapText="1"/>
    </xf>
    <xf numFmtId="3" fontId="19" fillId="10" borderId="14" xfId="0" applyNumberFormat="1" applyFont="1" applyFill="1" applyBorder="1" applyAlignment="1">
      <alignment horizontal="left" wrapText="1"/>
    </xf>
    <xf numFmtId="3" fontId="19" fillId="10" borderId="13" xfId="0" applyNumberFormat="1" applyFont="1" applyFill="1" applyBorder="1" applyAlignment="1">
      <alignment horizontal="left" wrapText="1"/>
    </xf>
    <xf numFmtId="3" fontId="19" fillId="10" borderId="15" xfId="0" applyNumberFormat="1"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5"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5"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5" xfId="0" applyNumberFormat="1" applyFont="1" applyFill="1" applyBorder="1" applyAlignment="1">
      <alignment horizontal="left" wrapText="1" readingOrder="1"/>
    </xf>
    <xf numFmtId="3" fontId="5" fillId="10" borderId="3" xfId="0" applyNumberFormat="1" applyFont="1" applyFill="1" applyBorder="1" applyAlignment="1">
      <alignment/>
    </xf>
    <xf numFmtId="3" fontId="17" fillId="0" borderId="0" xfId="0" applyNumberFormat="1" applyFont="1" applyFill="1" applyAlignment="1">
      <alignment horizontal="left" wrapText="1"/>
    </xf>
    <xf numFmtId="3" fontId="5" fillId="0" borderId="0" xfId="0" applyNumberFormat="1" applyFont="1" applyFill="1" applyAlignment="1">
      <alignment vertical="center" wrapText="1"/>
    </xf>
    <xf numFmtId="3" fontId="5" fillId="35" borderId="3" xfId="0" applyNumberFormat="1" applyFont="1" applyFill="1" applyBorder="1" applyAlignment="1">
      <alignment/>
    </xf>
    <xf numFmtId="3" fontId="5" fillId="0" borderId="16" xfId="0" applyNumberFormat="1" applyFont="1" applyFill="1" applyBorder="1" applyAlignment="1">
      <alignment/>
    </xf>
    <xf numFmtId="3" fontId="5" fillId="0" borderId="3" xfId="65"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38" fillId="0" borderId="13" xfId="0" applyNumberFormat="1" applyFont="1" applyFill="1" applyBorder="1" applyAlignment="1">
      <alignment horizontal="right" wrapText="1"/>
    </xf>
    <xf numFmtId="3" fontId="5" fillId="34" borderId="3" xfId="61" applyNumberFormat="1" applyFont="1" applyFill="1" applyBorder="1">
      <alignment/>
      <protection/>
    </xf>
    <xf numFmtId="3" fontId="5" fillId="0" borderId="3" xfId="65" applyNumberFormat="1" applyFont="1" applyBorder="1">
      <alignment/>
      <protection/>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5" applyNumberFormat="1" applyFont="1" applyBorder="1" applyAlignment="1">
      <alignment horizontal="right" vertical="center"/>
      <protection/>
    </xf>
    <xf numFmtId="3" fontId="5" fillId="35" borderId="11" xfId="0" applyNumberFormat="1" applyFont="1" applyFill="1" applyBorder="1" applyAlignment="1">
      <alignment/>
    </xf>
    <xf numFmtId="3" fontId="5" fillId="0" borderId="11" xfId="58" applyNumberFormat="1" applyFont="1" applyBorder="1">
      <alignment/>
      <protection/>
    </xf>
    <xf numFmtId="3" fontId="5" fillId="0" borderId="11" xfId="0" applyNumberFormat="1"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2" sqref="A1:A2"/>
    </sheetView>
  </sheetViews>
  <sheetFormatPr defaultColWidth="9.140625" defaultRowHeight="12.75"/>
  <cols>
    <col min="1" max="1" width="70.421875" style="23" customWidth="1"/>
    <col min="2" max="5" width="13.57421875" style="38" customWidth="1"/>
    <col min="6" max="8" width="13.8515625" style="38" customWidth="1"/>
    <col min="9" max="9" width="15.00390625" style="60" customWidth="1"/>
    <col min="10" max="12" width="13.8515625" style="38" customWidth="1"/>
    <col min="13" max="13" width="14.8515625" style="38" bestFit="1" customWidth="1"/>
    <col min="14" max="16384" width="9.140625" style="23" customWidth="1"/>
  </cols>
  <sheetData>
    <row r="1" spans="2:13" s="50" customFormat="1" ht="15">
      <c r="B1" s="40"/>
      <c r="C1" s="40"/>
      <c r="D1" s="40"/>
      <c r="E1" s="40"/>
      <c r="F1" s="40"/>
      <c r="G1" s="38"/>
      <c r="H1" s="38"/>
      <c r="I1" s="60"/>
      <c r="J1" s="38"/>
      <c r="K1" s="38"/>
      <c r="L1" s="38"/>
      <c r="M1" s="38"/>
    </row>
    <row r="2" spans="1:13" s="50" customFormat="1" ht="15.75">
      <c r="A2" s="51"/>
      <c r="B2" s="40" t="s">
        <v>121</v>
      </c>
      <c r="C2" s="40"/>
      <c r="D2" s="40"/>
      <c r="E2" s="40"/>
      <c r="F2" s="40"/>
      <c r="G2" s="38"/>
      <c r="H2" s="38"/>
      <c r="I2" s="60"/>
      <c r="J2" s="38"/>
      <c r="K2" s="38"/>
      <c r="L2" s="38"/>
      <c r="M2" s="38"/>
    </row>
    <row r="3" spans="1:13" s="50" customFormat="1" ht="15.75">
      <c r="A3" s="51"/>
      <c r="B3" s="40" t="s">
        <v>131</v>
      </c>
      <c r="C3" s="40"/>
      <c r="D3" s="40"/>
      <c r="E3" s="40"/>
      <c r="F3" s="40"/>
      <c r="G3" s="38"/>
      <c r="H3" s="38"/>
      <c r="I3" s="60"/>
      <c r="J3" s="38"/>
      <c r="K3" s="38"/>
      <c r="L3" s="38"/>
      <c r="M3" s="38"/>
    </row>
    <row r="4" spans="2:5" ht="15">
      <c r="B4" s="40"/>
      <c r="C4" s="40"/>
      <c r="D4" s="40"/>
      <c r="E4" s="40"/>
    </row>
    <row r="5" spans="1:13" ht="141">
      <c r="A5" s="52" t="s">
        <v>122</v>
      </c>
      <c r="B5" s="42" t="s">
        <v>26</v>
      </c>
      <c r="C5" s="42" t="s">
        <v>132</v>
      </c>
      <c r="D5" s="43" t="s">
        <v>59</v>
      </c>
      <c r="E5" s="43" t="s">
        <v>27</v>
      </c>
      <c r="F5" s="43" t="s">
        <v>28</v>
      </c>
      <c r="G5" s="43" t="s">
        <v>29</v>
      </c>
      <c r="H5" s="43" t="s">
        <v>60</v>
      </c>
      <c r="I5" s="41" t="s">
        <v>125</v>
      </c>
      <c r="J5" s="43" t="s">
        <v>30</v>
      </c>
      <c r="K5" s="43" t="s">
        <v>31</v>
      </c>
      <c r="L5" s="41" t="s">
        <v>32</v>
      </c>
      <c r="M5" s="41" t="s">
        <v>126</v>
      </c>
    </row>
    <row r="6" spans="1:13" ht="15">
      <c r="A6" s="22" t="s">
        <v>3</v>
      </c>
      <c r="B6" s="94">
        <v>777959</v>
      </c>
      <c r="C6" s="61">
        <v>39406</v>
      </c>
      <c r="D6" s="62">
        <v>142461</v>
      </c>
      <c r="E6" s="61">
        <v>202135</v>
      </c>
      <c r="F6" s="63">
        <v>24757</v>
      </c>
      <c r="G6" s="63">
        <v>883261</v>
      </c>
      <c r="H6" s="64">
        <v>3180776</v>
      </c>
      <c r="I6" s="63">
        <v>2651337</v>
      </c>
      <c r="J6" s="61">
        <v>108638</v>
      </c>
      <c r="K6" s="61">
        <v>227144</v>
      </c>
      <c r="L6" s="56">
        <v>840127</v>
      </c>
      <c r="M6" s="61">
        <f>B6+C6+D6+E6+F6+G6+H6+I6+J6+K6+L6</f>
        <v>9078001</v>
      </c>
    </row>
    <row r="7" spans="1:13" ht="15">
      <c r="A7" s="22" t="s">
        <v>5</v>
      </c>
      <c r="B7" s="94">
        <v>3867547</v>
      </c>
      <c r="C7" s="61">
        <v>782314</v>
      </c>
      <c r="D7" s="62">
        <v>3849051</v>
      </c>
      <c r="E7" s="61">
        <v>9355265</v>
      </c>
      <c r="F7" s="63">
        <v>497243</v>
      </c>
      <c r="G7" s="63">
        <v>6868201</v>
      </c>
      <c r="H7" s="65">
        <v>16445440</v>
      </c>
      <c r="I7" s="63">
        <v>12312681</v>
      </c>
      <c r="J7" s="61">
        <v>1606367</v>
      </c>
      <c r="K7" s="61">
        <v>884177</v>
      </c>
      <c r="L7" s="56">
        <v>2301705</v>
      </c>
      <c r="M7" s="61">
        <f aca="true" t="shared" si="0" ref="M7:M31">B7+C7+D7+E7+F7+G7+H7+I7+J7+K7+L7</f>
        <v>58769991</v>
      </c>
    </row>
    <row r="8" spans="1:13" ht="15">
      <c r="A8" s="22" t="s">
        <v>23</v>
      </c>
      <c r="B8" s="94">
        <v>9755</v>
      </c>
      <c r="C8" s="61">
        <v>22</v>
      </c>
      <c r="D8" s="62">
        <v>23003</v>
      </c>
      <c r="E8" s="61">
        <v>5111</v>
      </c>
      <c r="F8" s="63">
        <v>163</v>
      </c>
      <c r="G8" s="63">
        <v>0</v>
      </c>
      <c r="H8" s="65">
        <v>206174</v>
      </c>
      <c r="I8" s="63"/>
      <c r="J8" s="61">
        <v>13594</v>
      </c>
      <c r="K8" s="61">
        <v>0</v>
      </c>
      <c r="L8" s="56">
        <v>27223</v>
      </c>
      <c r="M8" s="61">
        <f t="shared" si="0"/>
        <v>285045</v>
      </c>
    </row>
    <row r="9" spans="1:13" ht="15">
      <c r="A9" s="22" t="s">
        <v>21</v>
      </c>
      <c r="B9" s="94">
        <v>29111</v>
      </c>
      <c r="C9" s="61">
        <v>2952.37368</v>
      </c>
      <c r="D9" s="62">
        <v>0</v>
      </c>
      <c r="E9" s="61">
        <v>43914</v>
      </c>
      <c r="F9" s="63">
        <v>0</v>
      </c>
      <c r="G9" s="63">
        <v>0</v>
      </c>
      <c r="H9" s="65">
        <v>40578</v>
      </c>
      <c r="I9" s="63">
        <v>4069</v>
      </c>
      <c r="J9" s="61">
        <v>33828</v>
      </c>
      <c r="K9" s="61">
        <v>0</v>
      </c>
      <c r="L9" s="56">
        <v>155304</v>
      </c>
      <c r="M9" s="61">
        <f t="shared" si="0"/>
        <v>309756.37368</v>
      </c>
    </row>
    <row r="10" spans="1:13" ht="15">
      <c r="A10" s="22" t="s">
        <v>33</v>
      </c>
      <c r="B10" s="94">
        <v>447599</v>
      </c>
      <c r="C10" s="61">
        <v>3748.45473</v>
      </c>
      <c r="D10" s="62">
        <v>0</v>
      </c>
      <c r="E10" s="61">
        <v>353226</v>
      </c>
      <c r="F10" s="63">
        <v>32352</v>
      </c>
      <c r="G10" s="95">
        <v>226241</v>
      </c>
      <c r="H10" s="65">
        <v>374582</v>
      </c>
      <c r="I10" s="63">
        <v>566961</v>
      </c>
      <c r="J10" s="61">
        <v>102773</v>
      </c>
      <c r="K10" s="61">
        <v>0</v>
      </c>
      <c r="L10" s="56">
        <v>378871</v>
      </c>
      <c r="M10" s="61">
        <f t="shared" si="0"/>
        <v>2486353.45473</v>
      </c>
    </row>
    <row r="11" spans="1:13" ht="15">
      <c r="A11" s="22" t="s">
        <v>6</v>
      </c>
      <c r="B11" s="94">
        <v>23235</v>
      </c>
      <c r="C11" s="61">
        <v>2479</v>
      </c>
      <c r="D11" s="62">
        <v>41598</v>
      </c>
      <c r="E11" s="61">
        <v>298452</v>
      </c>
      <c r="F11" s="63">
        <v>0</v>
      </c>
      <c r="G11" s="63">
        <v>126743</v>
      </c>
      <c r="H11" s="65">
        <v>518631</v>
      </c>
      <c r="I11" s="63">
        <v>83593</v>
      </c>
      <c r="J11" s="61">
        <v>38907</v>
      </c>
      <c r="K11" s="61">
        <v>10250</v>
      </c>
      <c r="L11" s="56">
        <v>15600</v>
      </c>
      <c r="M11" s="61">
        <f t="shared" si="0"/>
        <v>1159488</v>
      </c>
    </row>
    <row r="12" spans="1:13" ht="15">
      <c r="A12" s="22" t="s">
        <v>7</v>
      </c>
      <c r="B12" s="94">
        <v>37218</v>
      </c>
      <c r="C12" s="61">
        <v>2878</v>
      </c>
      <c r="D12" s="62">
        <v>13247</v>
      </c>
      <c r="E12" s="61">
        <v>142730</v>
      </c>
      <c r="F12" s="63">
        <v>0</v>
      </c>
      <c r="G12" s="63">
        <v>76834</v>
      </c>
      <c r="H12" s="65">
        <v>73046</v>
      </c>
      <c r="I12" s="63">
        <v>288376</v>
      </c>
      <c r="J12" s="61">
        <v>8208</v>
      </c>
      <c r="K12" s="61">
        <v>-12</v>
      </c>
      <c r="L12" s="56">
        <v>4262</v>
      </c>
      <c r="M12" s="61">
        <f t="shared" si="0"/>
        <v>646787</v>
      </c>
    </row>
    <row r="13" spans="1:13" ht="15">
      <c r="A13" s="22" t="s">
        <v>8</v>
      </c>
      <c r="B13" s="94">
        <v>458749</v>
      </c>
      <c r="C13" s="61">
        <v>4408</v>
      </c>
      <c r="D13" s="62">
        <v>177</v>
      </c>
      <c r="E13" s="61">
        <v>353388</v>
      </c>
      <c r="F13" s="63">
        <v>23329</v>
      </c>
      <c r="G13" s="63">
        <v>226241</v>
      </c>
      <c r="H13" s="65">
        <v>360947</v>
      </c>
      <c r="I13" s="63">
        <v>572998</v>
      </c>
      <c r="J13" s="61">
        <v>102790</v>
      </c>
      <c r="K13" s="61">
        <v>0</v>
      </c>
      <c r="L13" s="56">
        <v>415711</v>
      </c>
      <c r="M13" s="61">
        <f t="shared" si="0"/>
        <v>2518738</v>
      </c>
    </row>
    <row r="14" spans="1:13" ht="15">
      <c r="A14" s="22" t="s">
        <v>9</v>
      </c>
      <c r="B14" s="94">
        <v>2582157</v>
      </c>
      <c r="C14" s="61">
        <v>253506</v>
      </c>
      <c r="D14" s="62">
        <v>1315982</v>
      </c>
      <c r="E14" s="61">
        <v>4249376</v>
      </c>
      <c r="F14" s="63">
        <v>380770</v>
      </c>
      <c r="G14" s="63">
        <v>3696942</v>
      </c>
      <c r="H14" s="65">
        <v>7894163</v>
      </c>
      <c r="I14" s="63">
        <v>4645672</v>
      </c>
      <c r="J14" s="61">
        <v>1252937</v>
      </c>
      <c r="K14" s="61">
        <v>858315</v>
      </c>
      <c r="L14" s="56">
        <v>1737993</v>
      </c>
      <c r="M14" s="61">
        <f t="shared" si="0"/>
        <v>28867813</v>
      </c>
    </row>
    <row r="15" spans="1:13" ht="15">
      <c r="A15" s="22" t="s">
        <v>10</v>
      </c>
      <c r="B15" s="94">
        <v>766188</v>
      </c>
      <c r="C15" s="61">
        <v>519043</v>
      </c>
      <c r="D15" s="62">
        <v>2478047</v>
      </c>
      <c r="E15" s="61">
        <v>4311319</v>
      </c>
      <c r="F15" s="63">
        <v>93144</v>
      </c>
      <c r="G15" s="63">
        <v>2741441</v>
      </c>
      <c r="H15" s="65">
        <v>7598653</v>
      </c>
      <c r="I15" s="63">
        <v>6722042</v>
      </c>
      <c r="J15" s="61">
        <v>203525</v>
      </c>
      <c r="K15" s="61">
        <v>15624</v>
      </c>
      <c r="L15" s="56">
        <v>128139</v>
      </c>
      <c r="M15" s="61">
        <f t="shared" si="0"/>
        <v>25577165</v>
      </c>
    </row>
    <row r="16" spans="1:13" ht="15">
      <c r="A16" s="22" t="s">
        <v>11</v>
      </c>
      <c r="B16" s="94">
        <v>1285255</v>
      </c>
      <c r="C16" s="61">
        <v>107550</v>
      </c>
      <c r="D16" s="62">
        <v>635188</v>
      </c>
      <c r="E16" s="66">
        <v>892596</v>
      </c>
      <c r="F16" s="63">
        <v>233023</v>
      </c>
      <c r="G16" s="63"/>
      <c r="H16" s="64">
        <v>1737240</v>
      </c>
      <c r="I16" s="63">
        <v>958028</v>
      </c>
      <c r="J16" s="61">
        <v>362991</v>
      </c>
      <c r="K16" s="61">
        <v>0</v>
      </c>
      <c r="L16" s="56">
        <v>1016941</v>
      </c>
      <c r="M16" s="61">
        <f t="shared" si="0"/>
        <v>7228812</v>
      </c>
    </row>
    <row r="17" spans="1:13" ht="15">
      <c r="A17" s="22" t="s">
        <v>12</v>
      </c>
      <c r="B17" s="94">
        <v>142157</v>
      </c>
      <c r="C17" s="61">
        <v>71</v>
      </c>
      <c r="D17" s="62">
        <v>2080</v>
      </c>
      <c r="E17" s="66">
        <v>11573</v>
      </c>
      <c r="F17" s="63">
        <v>20</v>
      </c>
      <c r="G17" s="63">
        <v>34528</v>
      </c>
      <c r="H17" s="64">
        <v>39417</v>
      </c>
      <c r="I17" s="63">
        <v>121860</v>
      </c>
      <c r="J17" s="61">
        <v>18679</v>
      </c>
      <c r="K17" s="61">
        <v>0</v>
      </c>
      <c r="L17" s="56">
        <v>168897</v>
      </c>
      <c r="M17" s="61">
        <f t="shared" si="0"/>
        <v>539282</v>
      </c>
    </row>
    <row r="18" spans="1:13" s="53" customFormat="1" ht="15">
      <c r="A18" s="25" t="s">
        <v>16</v>
      </c>
      <c r="B18" s="94">
        <v>6922342</v>
      </c>
      <c r="C18" s="61">
        <v>1008747</v>
      </c>
      <c r="D18" s="62">
        <v>5309369</v>
      </c>
      <c r="E18" s="61">
        <v>11030435</v>
      </c>
      <c r="F18" s="63">
        <v>820347</v>
      </c>
      <c r="G18" s="63">
        <v>7977906</v>
      </c>
      <c r="H18" s="65">
        <v>23131461</v>
      </c>
      <c r="I18" s="63">
        <v>17184395</v>
      </c>
      <c r="J18" s="61">
        <v>2256884</v>
      </c>
      <c r="K18" s="61">
        <v>1205076</v>
      </c>
      <c r="L18" s="56">
        <v>4834482</v>
      </c>
      <c r="M18" s="61">
        <f t="shared" si="0"/>
        <v>81681444</v>
      </c>
    </row>
    <row r="19" spans="1:13" ht="15">
      <c r="A19" s="22" t="s">
        <v>13</v>
      </c>
      <c r="B19" s="94">
        <v>259867</v>
      </c>
      <c r="C19" s="61">
        <v>180442</v>
      </c>
      <c r="D19" s="62">
        <v>1948787</v>
      </c>
      <c r="E19" s="66">
        <v>5166546</v>
      </c>
      <c r="F19" s="63">
        <v>22974</v>
      </c>
      <c r="G19" s="63">
        <v>6719832</v>
      </c>
      <c r="H19" s="64">
        <v>9196585</v>
      </c>
      <c r="I19" s="63">
        <v>2392438</v>
      </c>
      <c r="J19" s="61">
        <v>100907</v>
      </c>
      <c r="K19" s="61">
        <v>733559</v>
      </c>
      <c r="L19" s="56">
        <v>623155</v>
      </c>
      <c r="M19" s="61">
        <f t="shared" si="0"/>
        <v>27345092</v>
      </c>
    </row>
    <row r="20" spans="1:13" ht="25.5">
      <c r="A20" s="26" t="s">
        <v>22</v>
      </c>
      <c r="B20" s="94">
        <v>0</v>
      </c>
      <c r="C20" s="61">
        <v>179527</v>
      </c>
      <c r="D20" s="62">
        <v>1932775</v>
      </c>
      <c r="E20" s="61">
        <v>5109304</v>
      </c>
      <c r="F20" s="63">
        <v>0</v>
      </c>
      <c r="G20" s="63">
        <v>6664259</v>
      </c>
      <c r="H20" s="64">
        <v>8553315</v>
      </c>
      <c r="I20" s="61">
        <v>2279582</v>
      </c>
      <c r="J20" s="61">
        <v>0</v>
      </c>
      <c r="K20" s="61">
        <v>46105</v>
      </c>
      <c r="L20" s="56">
        <v>0</v>
      </c>
      <c r="M20" s="61">
        <f t="shared" si="0"/>
        <v>24764867</v>
      </c>
    </row>
    <row r="21" spans="1:13" ht="15">
      <c r="A21" s="22" t="s">
        <v>14</v>
      </c>
      <c r="B21" s="94">
        <v>0</v>
      </c>
      <c r="C21" s="61">
        <v>0</v>
      </c>
      <c r="D21" s="62">
        <v>37833</v>
      </c>
      <c r="E21" s="61">
        <v>0</v>
      </c>
      <c r="F21" s="63">
        <v>0</v>
      </c>
      <c r="G21" s="63">
        <v>0</v>
      </c>
      <c r="H21" s="64">
        <v>0</v>
      </c>
      <c r="I21" s="63">
        <v>11222</v>
      </c>
      <c r="J21" s="61">
        <v>77565</v>
      </c>
      <c r="K21" s="61"/>
      <c r="L21" s="56">
        <v>0</v>
      </c>
      <c r="M21" s="61">
        <f t="shared" si="0"/>
        <v>126620</v>
      </c>
    </row>
    <row r="22" spans="1:13" ht="15">
      <c r="A22" s="22" t="s">
        <v>4</v>
      </c>
      <c r="B22" s="94">
        <v>5735367</v>
      </c>
      <c r="C22" s="61">
        <v>605216</v>
      </c>
      <c r="D22" s="62">
        <v>2878529</v>
      </c>
      <c r="E22" s="66">
        <v>4053037</v>
      </c>
      <c r="F22" s="63">
        <v>588719</v>
      </c>
      <c r="G22" s="63">
        <v>1232961</v>
      </c>
      <c r="H22" s="65">
        <v>10057149</v>
      </c>
      <c r="I22" s="63">
        <v>12252623</v>
      </c>
      <c r="J22" s="61">
        <v>1699028</v>
      </c>
      <c r="K22" s="61">
        <v>397096</v>
      </c>
      <c r="L22" s="56">
        <v>3550386</v>
      </c>
      <c r="M22" s="61">
        <f t="shared" si="0"/>
        <v>43050111</v>
      </c>
    </row>
    <row r="23" spans="1:13" ht="15">
      <c r="A23" s="22" t="s">
        <v>36</v>
      </c>
      <c r="B23" s="94">
        <v>76820</v>
      </c>
      <c r="C23" s="61">
        <v>6982</v>
      </c>
      <c r="D23" s="67">
        <v>901036</v>
      </c>
      <c r="E23" s="66">
        <v>714530</v>
      </c>
      <c r="F23" s="63">
        <v>4556</v>
      </c>
      <c r="G23" s="63">
        <v>21089</v>
      </c>
      <c r="H23" s="65">
        <v>410303</v>
      </c>
      <c r="I23" s="63">
        <v>784813</v>
      </c>
      <c r="J23" s="61">
        <v>151147</v>
      </c>
      <c r="K23" s="61">
        <v>134030</v>
      </c>
      <c r="L23" s="56">
        <v>44541</v>
      </c>
      <c r="M23" s="61">
        <f t="shared" si="0"/>
        <v>3249847</v>
      </c>
    </row>
    <row r="24" spans="1:13" ht="15">
      <c r="A24" s="22" t="s">
        <v>37</v>
      </c>
      <c r="B24" s="94">
        <v>136915</v>
      </c>
      <c r="C24" s="61">
        <v>1399</v>
      </c>
      <c r="D24" s="67">
        <v>154305</v>
      </c>
      <c r="E24" s="66">
        <v>156888</v>
      </c>
      <c r="F24" s="63">
        <v>4476</v>
      </c>
      <c r="G24" s="63">
        <v>1254</v>
      </c>
      <c r="H24" s="65">
        <v>151662</v>
      </c>
      <c r="I24" s="63">
        <v>737362</v>
      </c>
      <c r="J24" s="61">
        <v>139928</v>
      </c>
      <c r="K24" s="61">
        <v>11759</v>
      </c>
      <c r="L24" s="56">
        <v>68661</v>
      </c>
      <c r="M24" s="61">
        <f t="shared" si="0"/>
        <v>1564609</v>
      </c>
    </row>
    <row r="25" spans="1:13" ht="15">
      <c r="A25" s="22" t="s">
        <v>38</v>
      </c>
      <c r="B25" s="94">
        <v>150939</v>
      </c>
      <c r="C25" s="61">
        <v>38438</v>
      </c>
      <c r="D25" s="67">
        <v>43577</v>
      </c>
      <c r="E25" s="66">
        <v>61620</v>
      </c>
      <c r="F25" s="63">
        <v>53510</v>
      </c>
      <c r="G25" s="63">
        <v>69250</v>
      </c>
      <c r="H25" s="65">
        <v>588710</v>
      </c>
      <c r="I25" s="63">
        <v>282366</v>
      </c>
      <c r="J25" s="61">
        <v>61679</v>
      </c>
      <c r="K25" s="61">
        <v>1165</v>
      </c>
      <c r="L25" s="56">
        <v>137604</v>
      </c>
      <c r="M25" s="61">
        <f t="shared" si="0"/>
        <v>1488858</v>
      </c>
    </row>
    <row r="26" spans="1:13" ht="15">
      <c r="A26" s="22" t="s">
        <v>39</v>
      </c>
      <c r="B26" s="94">
        <v>1510508</v>
      </c>
      <c r="C26" s="61">
        <v>152102</v>
      </c>
      <c r="D26" s="67">
        <v>1132702</v>
      </c>
      <c r="E26" s="66">
        <v>1133804</v>
      </c>
      <c r="F26" s="63">
        <v>80444</v>
      </c>
      <c r="G26" s="63">
        <v>740573</v>
      </c>
      <c r="H26" s="65">
        <v>3206358</v>
      </c>
      <c r="I26" s="63">
        <v>2232218</v>
      </c>
      <c r="J26" s="61">
        <v>269886</v>
      </c>
      <c r="K26" s="61">
        <v>235576</v>
      </c>
      <c r="L26" s="56">
        <v>794916</v>
      </c>
      <c r="M26" s="61">
        <f t="shared" si="0"/>
        <v>11489087</v>
      </c>
    </row>
    <row r="27" spans="1:13" ht="15">
      <c r="A27" s="22" t="s">
        <v>40</v>
      </c>
      <c r="B27" s="94">
        <v>3860185</v>
      </c>
      <c r="C27" s="61">
        <v>406295</v>
      </c>
      <c r="D27" s="62">
        <v>646909</v>
      </c>
      <c r="E27" s="66">
        <v>1986195</v>
      </c>
      <c r="F27" s="63">
        <v>445733</v>
      </c>
      <c r="G27" s="63">
        <v>400795</v>
      </c>
      <c r="H27" s="65">
        <v>5700116</v>
      </c>
      <c r="I27" s="63">
        <v>8215864</v>
      </c>
      <c r="J27" s="68">
        <v>1076388</v>
      </c>
      <c r="K27" s="61">
        <v>14566</v>
      </c>
      <c r="L27" s="56">
        <v>2504664</v>
      </c>
      <c r="M27" s="61">
        <f t="shared" si="0"/>
        <v>25257710</v>
      </c>
    </row>
    <row r="28" spans="1:13" ht="15">
      <c r="A28" s="22" t="s">
        <v>15</v>
      </c>
      <c r="B28" s="94">
        <v>108948</v>
      </c>
      <c r="C28" s="61">
        <v>0</v>
      </c>
      <c r="D28" s="62">
        <v>2311</v>
      </c>
      <c r="E28" s="61">
        <v>378192</v>
      </c>
      <c r="F28" s="63">
        <v>1819</v>
      </c>
      <c r="G28" s="63">
        <v>0</v>
      </c>
      <c r="H28" s="64">
        <v>939685</v>
      </c>
      <c r="I28" s="63">
        <v>204056</v>
      </c>
      <c r="J28" s="61">
        <v>3800</v>
      </c>
      <c r="K28" s="61">
        <v>0</v>
      </c>
      <c r="L28" s="56">
        <v>40599</v>
      </c>
      <c r="M28" s="61">
        <f t="shared" si="0"/>
        <v>1679410</v>
      </c>
    </row>
    <row r="29" spans="1:13" s="53" customFormat="1" ht="15">
      <c r="A29" s="25" t="s">
        <v>17</v>
      </c>
      <c r="B29" s="94">
        <v>591829</v>
      </c>
      <c r="C29" s="61">
        <v>151844</v>
      </c>
      <c r="D29" s="62">
        <v>9063</v>
      </c>
      <c r="E29" s="61">
        <v>745627</v>
      </c>
      <c r="F29" s="63">
        <v>115073</v>
      </c>
      <c r="G29" s="63">
        <v>0</v>
      </c>
      <c r="H29" s="64">
        <v>1718570</v>
      </c>
      <c r="I29" s="63">
        <v>1643710</v>
      </c>
      <c r="J29" s="61">
        <v>268802</v>
      </c>
      <c r="K29" s="61">
        <v>9195</v>
      </c>
      <c r="L29" s="56">
        <v>396411</v>
      </c>
      <c r="M29" s="61">
        <f t="shared" si="0"/>
        <v>5650124</v>
      </c>
    </row>
    <row r="30" spans="1:13" ht="15">
      <c r="A30" s="22" t="s">
        <v>19</v>
      </c>
      <c r="B30" s="94">
        <v>494218</v>
      </c>
      <c r="C30" s="61">
        <v>286207</v>
      </c>
      <c r="D30" s="62">
        <v>0</v>
      </c>
      <c r="E30" s="61">
        <v>656665</v>
      </c>
      <c r="F30" s="63">
        <v>68875</v>
      </c>
      <c r="G30" s="63">
        <v>0</v>
      </c>
      <c r="H30" s="64">
        <v>1034576</v>
      </c>
      <c r="I30" s="63">
        <v>1640080</v>
      </c>
      <c r="J30" s="61">
        <v>204858</v>
      </c>
      <c r="K30" s="61">
        <v>0</v>
      </c>
      <c r="L30" s="56">
        <v>245824</v>
      </c>
      <c r="M30" s="61">
        <f t="shared" si="0"/>
        <v>4631303</v>
      </c>
    </row>
    <row r="31" spans="1:13" s="53" customFormat="1" ht="15">
      <c r="A31" s="25" t="s">
        <v>18</v>
      </c>
      <c r="B31" s="94">
        <v>6922342</v>
      </c>
      <c r="C31" s="61">
        <v>1008747</v>
      </c>
      <c r="D31" s="62">
        <v>5309369</v>
      </c>
      <c r="E31" s="61">
        <v>11030435</v>
      </c>
      <c r="F31" s="63">
        <v>820347</v>
      </c>
      <c r="G31" s="63">
        <v>7977906</v>
      </c>
      <c r="H31" s="65">
        <v>23131461</v>
      </c>
      <c r="I31" s="63">
        <v>17184395</v>
      </c>
      <c r="J31" s="61">
        <v>2214684</v>
      </c>
      <c r="K31" s="69">
        <v>1205076</v>
      </c>
      <c r="L31" s="56">
        <v>4834482</v>
      </c>
      <c r="M31" s="61">
        <f t="shared" si="0"/>
        <v>81639244</v>
      </c>
    </row>
    <row r="32" spans="2:12" ht="15">
      <c r="B32" s="70"/>
      <c r="C32" s="71"/>
      <c r="D32" s="72"/>
      <c r="E32" s="72"/>
      <c r="F32" s="72"/>
      <c r="G32" s="72"/>
      <c r="H32" s="72"/>
      <c r="I32" s="72"/>
      <c r="J32" s="72"/>
      <c r="K32" s="61"/>
      <c r="L32" s="72"/>
    </row>
    <row r="33" spans="1:13" ht="15">
      <c r="A33" s="22" t="s">
        <v>20</v>
      </c>
      <c r="B33" s="94">
        <v>56509</v>
      </c>
      <c r="C33" s="61">
        <v>12151</v>
      </c>
      <c r="D33" s="62">
        <v>61139</v>
      </c>
      <c r="E33" s="61">
        <v>636145</v>
      </c>
      <c r="F33" s="61">
        <v>1818</v>
      </c>
      <c r="G33" s="61">
        <v>114140</v>
      </c>
      <c r="H33" s="64">
        <v>508184</v>
      </c>
      <c r="I33" s="63">
        <v>137120</v>
      </c>
      <c r="J33" s="61">
        <v>54683</v>
      </c>
      <c r="K33" s="61">
        <v>208817</v>
      </c>
      <c r="L33" s="61">
        <v>64434</v>
      </c>
      <c r="M33" s="61">
        <f>B33+C33+D33+E33+F33+G33+H33+I33+J33+K33+L33</f>
        <v>1855140</v>
      </c>
    </row>
    <row r="34" spans="1:13" ht="15">
      <c r="A34" s="27" t="s">
        <v>119</v>
      </c>
      <c r="B34" s="94">
        <v>0</v>
      </c>
      <c r="C34" s="61">
        <v>1070</v>
      </c>
      <c r="D34" s="62">
        <v>11723</v>
      </c>
      <c r="E34" s="61">
        <v>5947</v>
      </c>
      <c r="F34" s="63">
        <v>0</v>
      </c>
      <c r="G34" s="56">
        <v>26472</v>
      </c>
      <c r="H34" s="64">
        <v>134895</v>
      </c>
      <c r="I34" s="63">
        <v>6812</v>
      </c>
      <c r="J34" s="56">
        <v>3070</v>
      </c>
      <c r="K34" s="61">
        <v>23106</v>
      </c>
      <c r="L34" s="61">
        <v>0</v>
      </c>
      <c r="M34" s="61">
        <f>B34+C34+D34+E34+F34+G34+H34+I34+J34+K34+L34</f>
        <v>213095</v>
      </c>
    </row>
    <row r="35" ht="15">
      <c r="K35" s="56"/>
    </row>
    <row r="36" spans="1:13" ht="25.5" customHeight="1">
      <c r="A36" s="73" t="s">
        <v>34</v>
      </c>
      <c r="B36" s="74"/>
      <c r="C36" s="74"/>
      <c r="D36" s="74"/>
      <c r="E36" s="74"/>
      <c r="F36" s="74"/>
      <c r="G36" s="74"/>
      <c r="H36" s="74"/>
      <c r="I36" s="74"/>
      <c r="J36" s="74"/>
      <c r="K36" s="74"/>
      <c r="L36" s="75"/>
      <c r="M36" s="91"/>
    </row>
    <row r="37" spans="1:13" ht="15">
      <c r="A37" s="28" t="s">
        <v>25</v>
      </c>
      <c r="B37" s="94">
        <v>675317</v>
      </c>
      <c r="C37" s="61">
        <v>59402.19196</v>
      </c>
      <c r="D37" s="62">
        <v>356921</v>
      </c>
      <c r="E37" s="61">
        <v>910514</v>
      </c>
      <c r="F37" s="63">
        <v>21102</v>
      </c>
      <c r="G37" s="63">
        <v>188577</v>
      </c>
      <c r="H37" s="65">
        <v>2618398</v>
      </c>
      <c r="I37" s="63">
        <v>3405583</v>
      </c>
      <c r="J37" s="96">
        <v>118109</v>
      </c>
      <c r="K37" s="61">
        <v>7045</v>
      </c>
      <c r="L37" s="56">
        <v>218772</v>
      </c>
      <c r="M37" s="61">
        <f>B37+C37+D37+E37+F37+G37+H37+I37+J37+K37+L37</f>
        <v>8579740.19196</v>
      </c>
    </row>
    <row r="38" spans="1:13" ht="15">
      <c r="A38" s="28" t="s">
        <v>61</v>
      </c>
      <c r="B38" s="94">
        <v>1163344</v>
      </c>
      <c r="C38" s="61">
        <v>93435.41426</v>
      </c>
      <c r="D38" s="62">
        <v>775394</v>
      </c>
      <c r="E38" s="97">
        <v>1436673</v>
      </c>
      <c r="F38" s="63">
        <v>47653</v>
      </c>
      <c r="G38" s="63">
        <v>566112</v>
      </c>
      <c r="H38" s="65">
        <v>3033207</v>
      </c>
      <c r="I38" s="63">
        <v>2343216</v>
      </c>
      <c r="J38" s="96">
        <v>283631</v>
      </c>
      <c r="K38" s="61">
        <v>107563</v>
      </c>
      <c r="L38" s="56">
        <v>400330</v>
      </c>
      <c r="M38" s="61">
        <f>B38+C38+D38+E38+F38+G38+H38+I38+J38+K38+L38</f>
        <v>10250558.41426</v>
      </c>
    </row>
    <row r="39" spans="1:13" ht="25.5" customHeight="1">
      <c r="A39" s="73" t="s">
        <v>35</v>
      </c>
      <c r="B39" s="74"/>
      <c r="C39" s="74"/>
      <c r="D39" s="74"/>
      <c r="E39" s="74"/>
      <c r="F39" s="74"/>
      <c r="G39" s="74"/>
      <c r="H39" s="74"/>
      <c r="I39" s="74"/>
      <c r="J39" s="74"/>
      <c r="K39" s="74"/>
      <c r="L39" s="75"/>
      <c r="M39" s="91"/>
    </row>
    <row r="40" spans="1:13" ht="15">
      <c r="A40" s="28" t="s">
        <v>25</v>
      </c>
      <c r="B40" s="94">
        <v>3184868</v>
      </c>
      <c r="C40" s="61">
        <v>346892.77414</v>
      </c>
      <c r="D40" s="62">
        <v>289988</v>
      </c>
      <c r="E40" s="61">
        <v>1075681</v>
      </c>
      <c r="F40" s="63">
        <v>424631</v>
      </c>
      <c r="G40" s="63">
        <v>212218</v>
      </c>
      <c r="H40" s="65">
        <v>3081718</v>
      </c>
      <c r="I40" s="63">
        <v>4810281</v>
      </c>
      <c r="J40" s="96">
        <v>958279</v>
      </c>
      <c r="K40" s="61">
        <v>7521</v>
      </c>
      <c r="L40" s="56">
        <v>2285892</v>
      </c>
      <c r="M40" s="61">
        <f>B40+C40+D40+E40+F40+G40+H40+I40+J40+K40+L40</f>
        <v>16677969.77414</v>
      </c>
    </row>
    <row r="41" spans="1:13" ht="15">
      <c r="A41" s="29" t="s">
        <v>61</v>
      </c>
      <c r="B41" s="94">
        <v>558626</v>
      </c>
      <c r="C41" s="61">
        <v>67047.58574</v>
      </c>
      <c r="D41" s="67">
        <v>1412649</v>
      </c>
      <c r="E41" s="98">
        <v>533773</v>
      </c>
      <c r="F41" s="63">
        <v>40227</v>
      </c>
      <c r="G41" s="63">
        <v>196804</v>
      </c>
      <c r="H41" s="64">
        <v>717735</v>
      </c>
      <c r="I41" s="63">
        <v>767686</v>
      </c>
      <c r="J41" s="96">
        <v>252846</v>
      </c>
      <c r="K41" s="69">
        <v>273802</v>
      </c>
      <c r="L41" s="56">
        <v>476894</v>
      </c>
      <c r="M41" s="61">
        <f>B41+C41+D41+E41+F41+G41+H41+I41+J41+K41+L41</f>
        <v>5298089.58574</v>
      </c>
    </row>
    <row r="42" spans="1:11" ht="15">
      <c r="A42" s="30"/>
      <c r="B42" s="72"/>
      <c r="C42" s="72"/>
      <c r="D42" s="72"/>
      <c r="E42" s="72"/>
      <c r="G42" s="72"/>
      <c r="J42" s="97"/>
      <c r="K42" s="99"/>
    </row>
    <row r="43" spans="1:13" ht="29.25" customHeight="1">
      <c r="A43" s="16" t="s">
        <v>62</v>
      </c>
      <c r="B43" s="94">
        <v>2273</v>
      </c>
      <c r="C43" s="61">
        <v>1282.4706299999998</v>
      </c>
      <c r="D43" s="61">
        <v>0</v>
      </c>
      <c r="E43" s="68">
        <v>34776</v>
      </c>
      <c r="F43" s="63">
        <v>1596</v>
      </c>
      <c r="G43" s="61">
        <v>0</v>
      </c>
      <c r="H43" s="65">
        <v>17381</v>
      </c>
      <c r="I43" s="63">
        <v>643491</v>
      </c>
      <c r="J43" s="56">
        <v>24484</v>
      </c>
      <c r="K43" s="61">
        <v>0</v>
      </c>
      <c r="L43" s="56">
        <v>30894</v>
      </c>
      <c r="M43" s="61">
        <f>B43+C43+D43+E43+F43+G43+H43+I43+J43+K43+L43</f>
        <v>756177.47063</v>
      </c>
    </row>
    <row r="44" spans="1:12" ht="15">
      <c r="A44" s="31"/>
      <c r="B44" s="39"/>
      <c r="C44" s="39"/>
      <c r="D44" s="39"/>
      <c r="E44" s="39"/>
      <c r="F44" s="39"/>
      <c r="G44" s="39"/>
      <c r="H44" s="39"/>
      <c r="J44" s="39"/>
      <c r="K44" s="39"/>
      <c r="L44" s="39"/>
    </row>
    <row r="46" spans="1:13" ht="24.75" customHeight="1">
      <c r="A46" s="82" t="s">
        <v>41</v>
      </c>
      <c r="B46" s="83"/>
      <c r="C46" s="83"/>
      <c r="D46" s="83"/>
      <c r="E46" s="83"/>
      <c r="F46" s="83"/>
      <c r="G46" s="83"/>
      <c r="H46" s="83"/>
      <c r="I46" s="83"/>
      <c r="J46" s="83"/>
      <c r="K46" s="83"/>
      <c r="L46" s="84"/>
      <c r="M46" s="91"/>
    </row>
    <row r="47" spans="1:13" ht="15">
      <c r="A47" s="4" t="s">
        <v>0</v>
      </c>
      <c r="B47" s="94">
        <v>148785</v>
      </c>
      <c r="C47" s="61">
        <v>390404.5223455486</v>
      </c>
      <c r="D47" s="62">
        <v>2454433.2685599956</v>
      </c>
      <c r="E47" s="61">
        <v>3152611</v>
      </c>
      <c r="F47" s="61">
        <v>12731</v>
      </c>
      <c r="G47" s="56">
        <v>2220878</v>
      </c>
      <c r="H47" s="100">
        <v>6544500</v>
      </c>
      <c r="I47" s="61">
        <v>5336244.2587</v>
      </c>
      <c r="J47" s="101">
        <v>115970</v>
      </c>
      <c r="K47" s="61">
        <v>10913</v>
      </c>
      <c r="L47" s="56">
        <v>36342</v>
      </c>
      <c r="M47" s="61">
        <f>B47+C47+D47+E47+F47+G47+H47+I47+J47+K47+L47</f>
        <v>20423812.049605545</v>
      </c>
    </row>
    <row r="48" spans="1:13" ht="15">
      <c r="A48" s="4" t="s">
        <v>42</v>
      </c>
      <c r="B48" s="94">
        <v>114995</v>
      </c>
      <c r="C48" s="61">
        <v>24248.29250710006</v>
      </c>
      <c r="D48" s="62">
        <v>15233.215529999998</v>
      </c>
      <c r="E48" s="61">
        <v>333941</v>
      </c>
      <c r="F48" s="61">
        <v>3894</v>
      </c>
      <c r="G48" s="56">
        <v>13741</v>
      </c>
      <c r="H48" s="100">
        <v>330468</v>
      </c>
      <c r="I48" s="61">
        <v>626542.73752</v>
      </c>
      <c r="J48" s="101">
        <v>19806</v>
      </c>
      <c r="K48" s="61">
        <v>3478</v>
      </c>
      <c r="L48" s="56">
        <v>41181</v>
      </c>
      <c r="M48" s="61">
        <f>B48+C48+D48+E48+F48+G48+H48+I48+J48+K48+L48</f>
        <v>1527528.2455571</v>
      </c>
    </row>
    <row r="49" spans="1:13" ht="15">
      <c r="A49" s="4" t="s">
        <v>24</v>
      </c>
      <c r="B49" s="94">
        <v>261952</v>
      </c>
      <c r="C49" s="61">
        <v>43778.36028</v>
      </c>
      <c r="D49" s="62">
        <v>15323.914339999985</v>
      </c>
      <c r="E49" s="61">
        <v>12994</v>
      </c>
      <c r="F49" s="61">
        <v>58</v>
      </c>
      <c r="G49" s="56">
        <v>13727</v>
      </c>
      <c r="H49" s="64">
        <v>96092</v>
      </c>
      <c r="I49" s="61">
        <v>186246.16167</v>
      </c>
      <c r="J49" s="101">
        <v>5110</v>
      </c>
      <c r="K49" s="61">
        <v>523</v>
      </c>
      <c r="L49" s="56">
        <v>1555</v>
      </c>
      <c r="M49" s="61">
        <f>B49+C49+D49+E49+F49+G49+H49+I49+J49+K49+L49</f>
        <v>637359.43629</v>
      </c>
    </row>
    <row r="50" spans="1:13" ht="15">
      <c r="A50" s="4" t="s">
        <v>43</v>
      </c>
      <c r="B50" s="94">
        <v>297647</v>
      </c>
      <c r="C50" s="61">
        <v>79630.54258735338</v>
      </c>
      <c r="D50" s="62">
        <v>145208.12962999995</v>
      </c>
      <c r="E50" s="61">
        <v>943806</v>
      </c>
      <c r="F50" s="61">
        <v>75346</v>
      </c>
      <c r="G50" s="56">
        <v>545231</v>
      </c>
      <c r="H50" s="100">
        <v>790460</v>
      </c>
      <c r="I50" s="61">
        <v>732753.892590001</v>
      </c>
      <c r="J50" s="101">
        <v>50917</v>
      </c>
      <c r="K50" s="61">
        <v>2280</v>
      </c>
      <c r="L50" s="56">
        <v>67228</v>
      </c>
      <c r="M50" s="61">
        <f>B50+C50+D50+E50+F50+G50+H50+I50+J50+K50+L50</f>
        <v>3730507.5648073545</v>
      </c>
    </row>
    <row r="51" ht="15">
      <c r="A51" s="32"/>
    </row>
    <row r="52" spans="1:13" ht="24.75" customHeight="1">
      <c r="A52" s="82" t="s">
        <v>44</v>
      </c>
      <c r="B52" s="83"/>
      <c r="C52" s="83"/>
      <c r="D52" s="83"/>
      <c r="E52" s="83"/>
      <c r="F52" s="83"/>
      <c r="G52" s="83"/>
      <c r="H52" s="83"/>
      <c r="I52" s="83"/>
      <c r="J52" s="83"/>
      <c r="K52" s="83"/>
      <c r="L52" s="84"/>
      <c r="M52" s="91"/>
    </row>
    <row r="53" spans="1:13" ht="15">
      <c r="A53" s="4" t="s">
        <v>1</v>
      </c>
      <c r="B53" s="94">
        <v>2404948</v>
      </c>
      <c r="C53" s="61">
        <v>272179.57991000003</v>
      </c>
      <c r="D53" s="62">
        <v>1762157.02653</v>
      </c>
      <c r="E53" s="61">
        <v>5269001</v>
      </c>
      <c r="F53" s="61">
        <v>380047</v>
      </c>
      <c r="G53" s="56">
        <v>4010390</v>
      </c>
      <c r="H53" s="65">
        <v>10003305</v>
      </c>
      <c r="I53" s="61">
        <v>6006517.097489999</v>
      </c>
      <c r="J53" s="102">
        <v>1204871</v>
      </c>
      <c r="K53" s="61">
        <v>885362</v>
      </c>
      <c r="L53" s="61">
        <v>1653053</v>
      </c>
      <c r="M53" s="61">
        <f>B53+C53+D53+E53+G53+H53+I53+J53+K53+L53</f>
        <v>33471783.703929998</v>
      </c>
    </row>
    <row r="54" ht="15">
      <c r="A54" s="32"/>
    </row>
    <row r="55" spans="1:13" ht="39.75" customHeight="1">
      <c r="A55" s="82" t="s">
        <v>45</v>
      </c>
      <c r="B55" s="83"/>
      <c r="C55" s="83"/>
      <c r="D55" s="83"/>
      <c r="E55" s="83"/>
      <c r="F55" s="83"/>
      <c r="G55" s="83"/>
      <c r="H55" s="83"/>
      <c r="I55" s="83"/>
      <c r="J55" s="83"/>
      <c r="K55" s="83"/>
      <c r="L55" s="84"/>
      <c r="M55" s="91"/>
    </row>
    <row r="56" spans="1:13" ht="15">
      <c r="A56" s="4" t="s">
        <v>0</v>
      </c>
      <c r="B56" s="94">
        <v>1856</v>
      </c>
      <c r="C56" s="94">
        <v>0</v>
      </c>
      <c r="D56" s="62">
        <v>1928.03477</v>
      </c>
      <c r="E56" s="103">
        <v>17440</v>
      </c>
      <c r="F56" s="61">
        <v>0</v>
      </c>
      <c r="G56" s="56">
        <v>31725</v>
      </c>
      <c r="H56" s="100">
        <v>23450</v>
      </c>
      <c r="I56" s="61">
        <v>16314.74205000001</v>
      </c>
      <c r="J56" s="96">
        <v>318</v>
      </c>
      <c r="K56" s="61">
        <v>0</v>
      </c>
      <c r="L56" s="56">
        <v>0</v>
      </c>
      <c r="M56" s="61">
        <f>B56+C56+D56+E56+F56+G56+H56+I56+J56+K56+L56</f>
        <v>93031.77682000001</v>
      </c>
    </row>
    <row r="57" spans="1:13" ht="15">
      <c r="A57" s="4" t="s">
        <v>42</v>
      </c>
      <c r="B57" s="94">
        <v>2095</v>
      </c>
      <c r="C57" s="94">
        <v>0</v>
      </c>
      <c r="D57" s="62">
        <v>333.43538</v>
      </c>
      <c r="E57" s="103">
        <v>5954</v>
      </c>
      <c r="F57" s="61">
        <v>266</v>
      </c>
      <c r="G57" s="56">
        <v>175</v>
      </c>
      <c r="H57" s="100">
        <v>4320.44424</v>
      </c>
      <c r="I57" s="61">
        <v>17674.646009999997</v>
      </c>
      <c r="J57" s="104">
        <v>47</v>
      </c>
      <c r="K57" s="61">
        <v>16</v>
      </c>
      <c r="L57" s="56">
        <v>449</v>
      </c>
      <c r="M57" s="61">
        <f>B57+C57+D57+E57+F57+G57+H57+I57+J57+K57+L57</f>
        <v>31330.525629999996</v>
      </c>
    </row>
    <row r="58" spans="1:13" ht="15">
      <c r="A58" s="4" t="s">
        <v>24</v>
      </c>
      <c r="B58" s="94">
        <v>1809</v>
      </c>
      <c r="C58" s="94">
        <v>0</v>
      </c>
      <c r="D58" s="62">
        <v>22</v>
      </c>
      <c r="E58" s="103">
        <v>1083</v>
      </c>
      <c r="F58" s="61">
        <v>0</v>
      </c>
      <c r="G58" s="56">
        <v>25</v>
      </c>
      <c r="H58" s="100">
        <v>1160</v>
      </c>
      <c r="I58" s="61">
        <v>17020.566</v>
      </c>
      <c r="J58" s="96">
        <v>143</v>
      </c>
      <c r="K58" s="61">
        <v>0</v>
      </c>
      <c r="L58" s="56">
        <v>29</v>
      </c>
      <c r="M58" s="61">
        <f>B58+C58+D58+E58+F58+G58+H58+I58+J58+K58+L58</f>
        <v>21291.566</v>
      </c>
    </row>
    <row r="59" spans="1:13" ht="15">
      <c r="A59" s="4" t="s">
        <v>43</v>
      </c>
      <c r="B59" s="94">
        <v>977</v>
      </c>
      <c r="C59" s="94">
        <v>0</v>
      </c>
      <c r="D59" s="62">
        <v>96.75425999999999</v>
      </c>
      <c r="E59" s="103">
        <v>1189</v>
      </c>
      <c r="F59" s="61">
        <v>64</v>
      </c>
      <c r="G59" s="56">
        <v>4471</v>
      </c>
      <c r="H59" s="100">
        <v>1730</v>
      </c>
      <c r="I59" s="61">
        <v>1407.09995</v>
      </c>
      <c r="J59" s="96">
        <v>40919</v>
      </c>
      <c r="K59" s="61">
        <v>0</v>
      </c>
      <c r="L59" s="56">
        <v>1510</v>
      </c>
      <c r="M59" s="61">
        <f>B59+C59+D59+E59+F59+G59+H59+I59+J59+K59+L59</f>
        <v>52363.85421</v>
      </c>
    </row>
    <row r="60" ht="15">
      <c r="A60" s="32"/>
    </row>
    <row r="61" spans="1:13" ht="12.75" customHeight="1">
      <c r="A61" s="76" t="s">
        <v>46</v>
      </c>
      <c r="B61" s="77"/>
      <c r="C61" s="77"/>
      <c r="D61" s="77"/>
      <c r="E61" s="77"/>
      <c r="F61" s="77"/>
      <c r="G61" s="77"/>
      <c r="H61" s="77"/>
      <c r="I61" s="77"/>
      <c r="J61" s="77"/>
      <c r="K61" s="77"/>
      <c r="L61" s="78"/>
      <c r="M61" s="91"/>
    </row>
    <row r="62" spans="1:13" ht="18">
      <c r="A62" s="57" t="s">
        <v>127</v>
      </c>
      <c r="B62" s="105">
        <v>9848</v>
      </c>
      <c r="C62" s="105">
        <v>0</v>
      </c>
      <c r="D62" s="106">
        <v>2310.9632000000006</v>
      </c>
      <c r="E62" s="69">
        <v>487094</v>
      </c>
      <c r="F62" s="69">
        <v>0</v>
      </c>
      <c r="G62" s="61">
        <v>0</v>
      </c>
      <c r="H62" s="64">
        <v>404096</v>
      </c>
      <c r="I62" s="61">
        <v>49702.73087999999</v>
      </c>
      <c r="J62" s="61">
        <v>0</v>
      </c>
      <c r="K62" s="61">
        <v>0</v>
      </c>
      <c r="L62" s="107">
        <v>0</v>
      </c>
      <c r="M62" s="61">
        <f>B62+C62+D62+E62+F62+G62+H62+I62+J62+K62+L62</f>
        <v>953051.69408</v>
      </c>
    </row>
    <row r="63" spans="1:13" ht="18">
      <c r="A63" s="58" t="s">
        <v>128</v>
      </c>
      <c r="B63" s="94">
        <v>1893</v>
      </c>
      <c r="C63" s="94">
        <v>0</v>
      </c>
      <c r="D63" s="62">
        <v>0</v>
      </c>
      <c r="E63" s="61">
        <v>12550</v>
      </c>
      <c r="F63" s="61">
        <v>0</v>
      </c>
      <c r="G63" s="61">
        <v>0</v>
      </c>
      <c r="H63" s="64">
        <v>38126</v>
      </c>
      <c r="I63" s="61">
        <v>294.62256</v>
      </c>
      <c r="J63" s="61">
        <v>0</v>
      </c>
      <c r="K63" s="61">
        <v>0</v>
      </c>
      <c r="L63" s="56">
        <v>0</v>
      </c>
      <c r="M63" s="61">
        <f>B63+C63+D63+E63+F63+G63+H63+I63+J63+K63+L63</f>
        <v>52863.62256</v>
      </c>
    </row>
    <row r="64" spans="1:13" ht="18">
      <c r="A64" s="59" t="s">
        <v>129</v>
      </c>
      <c r="B64" s="94">
        <v>0</v>
      </c>
      <c r="C64" s="94">
        <v>0</v>
      </c>
      <c r="D64" s="62">
        <v>0</v>
      </c>
      <c r="E64" s="61">
        <v>0</v>
      </c>
      <c r="F64" s="61">
        <v>0</v>
      </c>
      <c r="G64" s="61">
        <v>0</v>
      </c>
      <c r="H64" s="64">
        <v>2050</v>
      </c>
      <c r="I64" s="103">
        <v>0</v>
      </c>
      <c r="J64" s="61">
        <v>0</v>
      </c>
      <c r="K64" s="61">
        <v>0</v>
      </c>
      <c r="L64" s="56">
        <v>0</v>
      </c>
      <c r="M64" s="61">
        <f>B64+C64+D64+E64+F64+G64+H64+I64+J64+K64+L64</f>
        <v>2050</v>
      </c>
    </row>
    <row r="65" spans="1:13" ht="12.75" customHeight="1">
      <c r="A65" s="79" t="s">
        <v>130</v>
      </c>
      <c r="B65" s="80"/>
      <c r="C65" s="80"/>
      <c r="D65" s="80"/>
      <c r="E65" s="80"/>
      <c r="F65" s="80"/>
      <c r="G65" s="80"/>
      <c r="H65" s="80"/>
      <c r="I65" s="80"/>
      <c r="J65" s="80"/>
      <c r="K65" s="80"/>
      <c r="L65" s="81"/>
      <c r="M65" s="61"/>
    </row>
    <row r="66" spans="1:13" ht="15">
      <c r="A66" s="26" t="s">
        <v>49</v>
      </c>
      <c r="B66" s="61">
        <v>0</v>
      </c>
      <c r="C66" s="69">
        <v>0</v>
      </c>
      <c r="D66" s="107">
        <v>0</v>
      </c>
      <c r="E66" s="69">
        <v>4711</v>
      </c>
      <c r="F66" s="69">
        <v>0</v>
      </c>
      <c r="G66" s="61">
        <v>0</v>
      </c>
      <c r="H66" s="64">
        <v>0</v>
      </c>
      <c r="I66" s="56">
        <v>1757.506042656</v>
      </c>
      <c r="J66" s="61">
        <v>0</v>
      </c>
      <c r="K66" s="61">
        <v>0</v>
      </c>
      <c r="L66" s="107">
        <v>0</v>
      </c>
      <c r="M66" s="61">
        <f>B66+C66+D66+E66+F66+G66+H66+I66+J66+K66+L66</f>
        <v>6468.506042656</v>
      </c>
    </row>
    <row r="67" spans="1:13" ht="15">
      <c r="A67" s="4" t="s">
        <v>47</v>
      </c>
      <c r="B67" s="61">
        <v>0</v>
      </c>
      <c r="C67" s="61">
        <v>0</v>
      </c>
      <c r="D67" s="56">
        <v>0</v>
      </c>
      <c r="E67" s="61">
        <v>0</v>
      </c>
      <c r="F67" s="61">
        <v>0</v>
      </c>
      <c r="G67" s="61">
        <v>0</v>
      </c>
      <c r="H67" s="64">
        <v>0</v>
      </c>
      <c r="I67" s="56">
        <v>0</v>
      </c>
      <c r="J67" s="61">
        <v>0</v>
      </c>
      <c r="K67" s="61">
        <v>0</v>
      </c>
      <c r="L67" s="56">
        <v>0</v>
      </c>
      <c r="M67" s="61">
        <f>B67+C67+D67+E67+F67+G67+H67+I67+J67+K67+L67</f>
        <v>0</v>
      </c>
    </row>
    <row r="68" spans="1:13" ht="15">
      <c r="A68" s="33" t="s">
        <v>48</v>
      </c>
      <c r="B68" s="61">
        <v>0</v>
      </c>
      <c r="C68" s="61">
        <v>0</v>
      </c>
      <c r="D68" s="56">
        <v>0</v>
      </c>
      <c r="E68" s="61">
        <v>0</v>
      </c>
      <c r="F68" s="61">
        <v>0</v>
      </c>
      <c r="G68" s="61">
        <v>0</v>
      </c>
      <c r="H68" s="64">
        <v>0</v>
      </c>
      <c r="I68" s="56">
        <v>0</v>
      </c>
      <c r="J68" s="61">
        <v>0</v>
      </c>
      <c r="K68" s="61">
        <v>0</v>
      </c>
      <c r="L68" s="56">
        <v>0</v>
      </c>
      <c r="M68" s="61">
        <f>B68+C68+D68+E68+F68+G68+H68+I68+J68+K68+L68</f>
        <v>0</v>
      </c>
    </row>
    <row r="69" spans="1:5" ht="15">
      <c r="A69" s="34"/>
      <c r="B69" s="39"/>
      <c r="C69" s="39"/>
      <c r="D69" s="39"/>
      <c r="E69" s="39"/>
    </row>
    <row r="70" spans="1:5" ht="15">
      <c r="A70" s="35"/>
      <c r="B70" s="39"/>
      <c r="C70" s="39"/>
      <c r="D70" s="39"/>
      <c r="E70" s="39"/>
    </row>
    <row r="71" spans="1:5" ht="15">
      <c r="A71" s="36" t="s">
        <v>2</v>
      </c>
      <c r="B71" s="39"/>
      <c r="C71" s="39"/>
      <c r="D71" s="39"/>
      <c r="E71" s="39"/>
    </row>
    <row r="72" spans="1:5" ht="39.75">
      <c r="A72" s="37" t="s">
        <v>58</v>
      </c>
      <c r="B72" s="39"/>
      <c r="C72" s="39"/>
      <c r="D72" s="39"/>
      <c r="E72" s="39"/>
    </row>
    <row r="73" spans="1:5" ht="25.5" customHeight="1">
      <c r="A73" s="12" t="s">
        <v>50</v>
      </c>
      <c r="B73" s="92"/>
      <c r="C73" s="92"/>
      <c r="D73" s="92"/>
      <c r="E73" s="92"/>
    </row>
    <row r="74" spans="1:5" ht="18.75" customHeight="1">
      <c r="A74" s="12" t="s">
        <v>51</v>
      </c>
      <c r="B74" s="92"/>
      <c r="C74" s="92"/>
      <c r="D74" s="92"/>
      <c r="E74" s="92"/>
    </row>
    <row r="75" spans="1:5" ht="25.5" customHeight="1">
      <c r="A75" s="12" t="s">
        <v>52</v>
      </c>
      <c r="B75" s="92"/>
      <c r="C75" s="92"/>
      <c r="D75" s="92"/>
      <c r="E75" s="92"/>
    </row>
    <row r="76" spans="1:5" ht="28.5" customHeight="1">
      <c r="A76" s="12" t="s">
        <v>53</v>
      </c>
      <c r="B76" s="44"/>
      <c r="C76" s="44"/>
      <c r="D76" s="44"/>
      <c r="E76" s="44"/>
    </row>
    <row r="77" spans="1:5" ht="12.75" customHeight="1">
      <c r="A77" s="12"/>
      <c r="B77" s="44"/>
      <c r="C77" s="44"/>
      <c r="D77" s="44"/>
      <c r="E77" s="44"/>
    </row>
    <row r="78" spans="1:5" ht="51.75" customHeight="1">
      <c r="A78" s="37" t="s">
        <v>54</v>
      </c>
      <c r="B78" s="45"/>
      <c r="C78" s="45"/>
      <c r="D78" s="45"/>
      <c r="E78" s="45"/>
    </row>
    <row r="79" spans="1:5" ht="12.75" customHeight="1">
      <c r="A79" s="37"/>
      <c r="B79" s="45"/>
      <c r="C79" s="45"/>
      <c r="D79" s="45"/>
      <c r="E79" s="45"/>
    </row>
    <row r="80" spans="1:5" ht="25.5" customHeight="1">
      <c r="A80" s="37" t="s">
        <v>55</v>
      </c>
      <c r="B80" s="45"/>
      <c r="C80" s="45"/>
      <c r="D80" s="45"/>
      <c r="E80" s="45"/>
    </row>
    <row r="81" spans="1:5" ht="25.5" customHeight="1">
      <c r="A81" s="47" t="s">
        <v>56</v>
      </c>
      <c r="B81" s="93"/>
      <c r="C81" s="93"/>
      <c r="D81" s="93"/>
      <c r="E81" s="93"/>
    </row>
    <row r="82" spans="1:5" ht="38.25" customHeight="1">
      <c r="A82" s="12" t="s">
        <v>57</v>
      </c>
      <c r="B82" s="44"/>
      <c r="C82" s="44"/>
      <c r="D82" s="44"/>
      <c r="E82" s="44"/>
    </row>
    <row r="83" ht="39.75" customHeight="1">
      <c r="A83" s="46" t="s">
        <v>124</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1">
      <selection activeCell="B3" sqref="B3"/>
    </sheetView>
  </sheetViews>
  <sheetFormatPr defaultColWidth="9.140625" defaultRowHeight="12.75"/>
  <cols>
    <col min="1" max="1" width="87.57421875" style="1" customWidth="1"/>
    <col min="2" max="5" width="13.57421875" style="38" customWidth="1"/>
    <col min="6" max="8" width="13.8515625" style="38" customWidth="1"/>
    <col min="9" max="9" width="15.00390625" style="60" customWidth="1"/>
    <col min="10" max="12" width="13.8515625" style="38" customWidth="1"/>
    <col min="13" max="16384" width="9.140625" style="1" customWidth="1"/>
  </cols>
  <sheetData>
    <row r="1" spans="2:6" ht="15">
      <c r="B1" s="40"/>
      <c r="C1" s="40"/>
      <c r="D1" s="40"/>
      <c r="E1" s="40"/>
      <c r="F1" s="40"/>
    </row>
    <row r="2" spans="2:6" ht="15">
      <c r="B2" s="40" t="s">
        <v>134</v>
      </c>
      <c r="C2" s="40"/>
      <c r="D2" s="40"/>
      <c r="E2" s="40"/>
      <c r="F2" s="40"/>
    </row>
    <row r="3" spans="2:6" ht="15">
      <c r="B3" s="40" t="s">
        <v>133</v>
      </c>
      <c r="C3" s="40"/>
      <c r="D3" s="40"/>
      <c r="E3" s="40"/>
      <c r="F3" s="40"/>
    </row>
    <row r="4" spans="2:5" ht="15">
      <c r="B4" s="40"/>
      <c r="C4" s="40"/>
      <c r="D4" s="40"/>
      <c r="E4" s="40"/>
    </row>
    <row r="5" spans="1:12" ht="124.5">
      <c r="A5" s="55" t="s">
        <v>123</v>
      </c>
      <c r="B5" s="42" t="s">
        <v>26</v>
      </c>
      <c r="C5" s="42" t="s">
        <v>132</v>
      </c>
      <c r="D5" s="43" t="s">
        <v>59</v>
      </c>
      <c r="E5" s="43" t="s">
        <v>27</v>
      </c>
      <c r="F5" s="43" t="s">
        <v>28</v>
      </c>
      <c r="G5" s="43" t="s">
        <v>29</v>
      </c>
      <c r="H5" s="43" t="s">
        <v>60</v>
      </c>
      <c r="I5" s="41" t="s">
        <v>125</v>
      </c>
      <c r="J5" s="43" t="s">
        <v>30</v>
      </c>
      <c r="K5" s="43" t="s">
        <v>31</v>
      </c>
      <c r="L5" s="41" t="s">
        <v>32</v>
      </c>
    </row>
    <row r="6" spans="1:12" ht="15">
      <c r="A6" s="20" t="s">
        <v>73</v>
      </c>
      <c r="B6" s="94">
        <v>777959</v>
      </c>
      <c r="C6" s="61">
        <v>39406</v>
      </c>
      <c r="D6" s="62">
        <v>142461</v>
      </c>
      <c r="E6" s="61">
        <v>202135</v>
      </c>
      <c r="F6" s="63">
        <v>24757</v>
      </c>
      <c r="G6" s="63">
        <v>883261</v>
      </c>
      <c r="H6" s="64">
        <v>3180776</v>
      </c>
      <c r="I6" s="63">
        <v>2651337</v>
      </c>
      <c r="J6" s="61">
        <v>108638</v>
      </c>
      <c r="K6" s="61">
        <v>227144</v>
      </c>
      <c r="L6" s="56">
        <v>840127</v>
      </c>
    </row>
    <row r="7" spans="1:12" ht="15">
      <c r="A7" s="20" t="s">
        <v>74</v>
      </c>
      <c r="B7" s="94">
        <v>3867547</v>
      </c>
      <c r="C7" s="61">
        <v>782314</v>
      </c>
      <c r="D7" s="62">
        <v>3849051</v>
      </c>
      <c r="E7" s="61">
        <v>9355265</v>
      </c>
      <c r="F7" s="63">
        <v>497243</v>
      </c>
      <c r="G7" s="63">
        <v>6868201</v>
      </c>
      <c r="H7" s="65">
        <v>16445440</v>
      </c>
      <c r="I7" s="63">
        <v>12312681</v>
      </c>
      <c r="J7" s="61">
        <v>1606367</v>
      </c>
      <c r="K7" s="61">
        <v>884177</v>
      </c>
      <c r="L7" s="56">
        <v>2301705</v>
      </c>
    </row>
    <row r="8" spans="1:12" ht="15">
      <c r="A8" s="20" t="s">
        <v>75</v>
      </c>
      <c r="B8" s="94">
        <v>9755</v>
      </c>
      <c r="C8" s="61">
        <v>22</v>
      </c>
      <c r="D8" s="62">
        <v>23003</v>
      </c>
      <c r="E8" s="61">
        <v>5111</v>
      </c>
      <c r="F8" s="63">
        <v>163</v>
      </c>
      <c r="G8" s="63">
        <v>0</v>
      </c>
      <c r="H8" s="65">
        <v>206174</v>
      </c>
      <c r="I8" s="63"/>
      <c r="J8" s="61">
        <v>13594</v>
      </c>
      <c r="K8" s="61">
        <v>0</v>
      </c>
      <c r="L8" s="56">
        <v>27223</v>
      </c>
    </row>
    <row r="9" spans="1:12" ht="15">
      <c r="A9" s="20" t="s">
        <v>76</v>
      </c>
      <c r="B9" s="94">
        <v>29111</v>
      </c>
      <c r="C9" s="61">
        <v>2952.37368</v>
      </c>
      <c r="D9" s="62">
        <v>0</v>
      </c>
      <c r="E9" s="61">
        <v>43914</v>
      </c>
      <c r="F9" s="63">
        <v>0</v>
      </c>
      <c r="G9" s="63">
        <v>0</v>
      </c>
      <c r="H9" s="65">
        <v>40578</v>
      </c>
      <c r="I9" s="63">
        <v>4069</v>
      </c>
      <c r="J9" s="61">
        <v>33828</v>
      </c>
      <c r="K9" s="61">
        <v>0</v>
      </c>
      <c r="L9" s="56">
        <v>155304</v>
      </c>
    </row>
    <row r="10" spans="1:12" ht="15">
      <c r="A10" s="20" t="s">
        <v>77</v>
      </c>
      <c r="B10" s="94">
        <v>447599</v>
      </c>
      <c r="C10" s="61">
        <v>3748.45473</v>
      </c>
      <c r="D10" s="62">
        <v>0</v>
      </c>
      <c r="E10" s="61">
        <v>353226</v>
      </c>
      <c r="F10" s="63">
        <v>32352</v>
      </c>
      <c r="G10" s="95">
        <v>226241</v>
      </c>
      <c r="H10" s="65">
        <v>374582</v>
      </c>
      <c r="I10" s="63">
        <v>566961</v>
      </c>
      <c r="J10" s="61">
        <v>102773</v>
      </c>
      <c r="K10" s="61">
        <v>0</v>
      </c>
      <c r="L10" s="56">
        <v>378871</v>
      </c>
    </row>
    <row r="11" spans="1:12" ht="15">
      <c r="A11" s="20" t="s">
        <v>78</v>
      </c>
      <c r="B11" s="94">
        <v>23235</v>
      </c>
      <c r="C11" s="61">
        <v>2479</v>
      </c>
      <c r="D11" s="62">
        <v>41598</v>
      </c>
      <c r="E11" s="61">
        <v>298452</v>
      </c>
      <c r="F11" s="63">
        <v>0</v>
      </c>
      <c r="G11" s="63">
        <v>126743</v>
      </c>
      <c r="H11" s="65">
        <v>518631</v>
      </c>
      <c r="I11" s="63">
        <v>83593</v>
      </c>
      <c r="J11" s="61">
        <v>38907</v>
      </c>
      <c r="K11" s="61">
        <v>10250</v>
      </c>
      <c r="L11" s="56">
        <v>15600</v>
      </c>
    </row>
    <row r="12" spans="1:12" ht="15">
      <c r="A12" s="20" t="s">
        <v>79</v>
      </c>
      <c r="B12" s="94">
        <v>37218</v>
      </c>
      <c r="C12" s="61">
        <v>2878</v>
      </c>
      <c r="D12" s="62">
        <v>13247</v>
      </c>
      <c r="E12" s="61">
        <v>142730</v>
      </c>
      <c r="F12" s="63">
        <v>0</v>
      </c>
      <c r="G12" s="63">
        <v>76834</v>
      </c>
      <c r="H12" s="65">
        <v>73046</v>
      </c>
      <c r="I12" s="63">
        <v>288376</v>
      </c>
      <c r="J12" s="61">
        <v>8208</v>
      </c>
      <c r="K12" s="61">
        <v>-12</v>
      </c>
      <c r="L12" s="56">
        <v>4262</v>
      </c>
    </row>
    <row r="13" spans="1:12" ht="15">
      <c r="A13" s="20" t="s">
        <v>80</v>
      </c>
      <c r="B13" s="94">
        <v>458749</v>
      </c>
      <c r="C13" s="61">
        <v>4408</v>
      </c>
      <c r="D13" s="62">
        <v>177</v>
      </c>
      <c r="E13" s="61">
        <v>353388</v>
      </c>
      <c r="F13" s="63">
        <v>23329</v>
      </c>
      <c r="G13" s="63">
        <v>226241</v>
      </c>
      <c r="H13" s="65">
        <v>360947</v>
      </c>
      <c r="I13" s="63">
        <v>572998</v>
      </c>
      <c r="J13" s="61">
        <v>102790</v>
      </c>
      <c r="K13" s="61">
        <v>0</v>
      </c>
      <c r="L13" s="56">
        <v>415711</v>
      </c>
    </row>
    <row r="14" spans="1:12" ht="15">
      <c r="A14" s="20" t="s">
        <v>81</v>
      </c>
      <c r="B14" s="94">
        <v>2582157</v>
      </c>
      <c r="C14" s="61">
        <v>253506</v>
      </c>
      <c r="D14" s="62">
        <v>1315982</v>
      </c>
      <c r="E14" s="61">
        <v>4249376</v>
      </c>
      <c r="F14" s="63">
        <v>380770</v>
      </c>
      <c r="G14" s="63">
        <v>3696942</v>
      </c>
      <c r="H14" s="65">
        <v>7894163</v>
      </c>
      <c r="I14" s="63">
        <v>4645672</v>
      </c>
      <c r="J14" s="61">
        <v>1252937</v>
      </c>
      <c r="K14" s="61">
        <v>858315</v>
      </c>
      <c r="L14" s="56">
        <v>1737993</v>
      </c>
    </row>
    <row r="15" spans="1:12" ht="15">
      <c r="A15" s="20" t="s">
        <v>82</v>
      </c>
      <c r="B15" s="94">
        <v>766188</v>
      </c>
      <c r="C15" s="61">
        <v>519043</v>
      </c>
      <c r="D15" s="62">
        <v>2478047</v>
      </c>
      <c r="E15" s="61">
        <v>4311319</v>
      </c>
      <c r="F15" s="63">
        <v>93144</v>
      </c>
      <c r="G15" s="63">
        <v>2741441</v>
      </c>
      <c r="H15" s="65">
        <v>7598653</v>
      </c>
      <c r="I15" s="63">
        <v>6722042</v>
      </c>
      <c r="J15" s="61">
        <v>203525</v>
      </c>
      <c r="K15" s="61">
        <v>15624</v>
      </c>
      <c r="L15" s="56">
        <v>128139</v>
      </c>
    </row>
    <row r="16" spans="1:12" ht="15">
      <c r="A16" s="20" t="s">
        <v>83</v>
      </c>
      <c r="B16" s="94">
        <v>1285255</v>
      </c>
      <c r="C16" s="61">
        <v>107550</v>
      </c>
      <c r="D16" s="62">
        <v>635188</v>
      </c>
      <c r="E16" s="66">
        <v>892596</v>
      </c>
      <c r="F16" s="63">
        <v>233023</v>
      </c>
      <c r="G16" s="63"/>
      <c r="H16" s="64">
        <v>1737240</v>
      </c>
      <c r="I16" s="63">
        <v>958028</v>
      </c>
      <c r="J16" s="61">
        <v>362991</v>
      </c>
      <c r="K16" s="61">
        <v>0</v>
      </c>
      <c r="L16" s="56">
        <v>1016941</v>
      </c>
    </row>
    <row r="17" spans="1:12" ht="15">
      <c r="A17" s="20" t="s">
        <v>84</v>
      </c>
      <c r="B17" s="94">
        <v>142157</v>
      </c>
      <c r="C17" s="61">
        <v>71</v>
      </c>
      <c r="D17" s="62">
        <v>2080</v>
      </c>
      <c r="E17" s="66">
        <v>11573</v>
      </c>
      <c r="F17" s="63">
        <v>20</v>
      </c>
      <c r="G17" s="63">
        <v>34528</v>
      </c>
      <c r="H17" s="64">
        <v>39417</v>
      </c>
      <c r="I17" s="63">
        <v>121860</v>
      </c>
      <c r="J17" s="61">
        <v>18679</v>
      </c>
      <c r="K17" s="61">
        <v>0</v>
      </c>
      <c r="L17" s="56">
        <v>168897</v>
      </c>
    </row>
    <row r="18" spans="1:12" ht="15">
      <c r="A18" s="20" t="s">
        <v>85</v>
      </c>
      <c r="B18" s="94">
        <v>6922342</v>
      </c>
      <c r="C18" s="61">
        <v>1008747</v>
      </c>
      <c r="D18" s="62">
        <v>5309369</v>
      </c>
      <c r="E18" s="61">
        <v>11030435</v>
      </c>
      <c r="F18" s="63">
        <v>820347</v>
      </c>
      <c r="G18" s="63">
        <v>7977906</v>
      </c>
      <c r="H18" s="65">
        <v>23131461</v>
      </c>
      <c r="I18" s="63">
        <v>17184395</v>
      </c>
      <c r="J18" s="61">
        <v>2256884</v>
      </c>
      <c r="K18" s="61">
        <v>1205076</v>
      </c>
      <c r="L18" s="56">
        <v>4834482</v>
      </c>
    </row>
    <row r="19" spans="1:12" ht="15">
      <c r="A19" s="20" t="s">
        <v>86</v>
      </c>
      <c r="B19" s="94">
        <v>259867</v>
      </c>
      <c r="C19" s="61">
        <v>180442</v>
      </c>
      <c r="D19" s="62">
        <v>1948787</v>
      </c>
      <c r="E19" s="66">
        <v>5166546</v>
      </c>
      <c r="F19" s="63">
        <v>22974</v>
      </c>
      <c r="G19" s="63">
        <v>6719832</v>
      </c>
      <c r="H19" s="64">
        <v>9196585</v>
      </c>
      <c r="I19" s="63">
        <v>2392438</v>
      </c>
      <c r="J19" s="61">
        <v>100907</v>
      </c>
      <c r="K19" s="61">
        <v>733559</v>
      </c>
      <c r="L19" s="56">
        <v>623155</v>
      </c>
    </row>
    <row r="20" spans="1:12" ht="15">
      <c r="A20" s="21" t="s">
        <v>87</v>
      </c>
      <c r="B20" s="94">
        <v>0</v>
      </c>
      <c r="C20" s="61">
        <v>179527</v>
      </c>
      <c r="D20" s="62">
        <v>1932775</v>
      </c>
      <c r="E20" s="61">
        <v>5109304</v>
      </c>
      <c r="F20" s="63">
        <v>0</v>
      </c>
      <c r="G20" s="63">
        <v>6664259</v>
      </c>
      <c r="H20" s="64">
        <v>8553315</v>
      </c>
      <c r="I20" s="61">
        <v>2279582</v>
      </c>
      <c r="J20" s="61">
        <v>0</v>
      </c>
      <c r="K20" s="61">
        <v>46105</v>
      </c>
      <c r="L20" s="56">
        <v>0</v>
      </c>
    </row>
    <row r="21" spans="1:12" ht="15">
      <c r="A21" s="20" t="s">
        <v>88</v>
      </c>
      <c r="B21" s="94">
        <v>0</v>
      </c>
      <c r="C21" s="61">
        <v>0</v>
      </c>
      <c r="D21" s="62">
        <v>37833</v>
      </c>
      <c r="E21" s="61">
        <v>0</v>
      </c>
      <c r="F21" s="63">
        <v>0</v>
      </c>
      <c r="G21" s="63">
        <v>0</v>
      </c>
      <c r="H21" s="64">
        <v>0</v>
      </c>
      <c r="I21" s="63">
        <v>11222</v>
      </c>
      <c r="J21" s="61">
        <v>77565</v>
      </c>
      <c r="K21" s="61"/>
      <c r="L21" s="56">
        <v>0</v>
      </c>
    </row>
    <row r="22" spans="1:12" ht="15">
      <c r="A22" s="20" t="s">
        <v>89</v>
      </c>
      <c r="B22" s="94">
        <v>5735367</v>
      </c>
      <c r="C22" s="61">
        <v>605216</v>
      </c>
      <c r="D22" s="62">
        <v>2878529</v>
      </c>
      <c r="E22" s="66">
        <v>4053037</v>
      </c>
      <c r="F22" s="63">
        <v>588719</v>
      </c>
      <c r="G22" s="63">
        <v>1232961</v>
      </c>
      <c r="H22" s="65">
        <v>10057149</v>
      </c>
      <c r="I22" s="63">
        <v>12252623</v>
      </c>
      <c r="J22" s="61">
        <v>1699028</v>
      </c>
      <c r="K22" s="61">
        <v>397096</v>
      </c>
      <c r="L22" s="56">
        <v>3550386</v>
      </c>
    </row>
    <row r="23" spans="1:12" ht="15">
      <c r="A23" s="20" t="s">
        <v>90</v>
      </c>
      <c r="B23" s="94">
        <v>76820</v>
      </c>
      <c r="C23" s="61">
        <v>6982</v>
      </c>
      <c r="D23" s="67">
        <v>901036</v>
      </c>
      <c r="E23" s="66">
        <v>714530</v>
      </c>
      <c r="F23" s="63">
        <v>4556</v>
      </c>
      <c r="G23" s="63">
        <v>21089</v>
      </c>
      <c r="H23" s="65">
        <v>410303</v>
      </c>
      <c r="I23" s="63">
        <v>784813</v>
      </c>
      <c r="J23" s="61">
        <v>151147</v>
      </c>
      <c r="K23" s="61">
        <v>134030</v>
      </c>
      <c r="L23" s="56">
        <v>44541</v>
      </c>
    </row>
    <row r="24" spans="1:12" ht="15">
      <c r="A24" s="20" t="s">
        <v>91</v>
      </c>
      <c r="B24" s="94">
        <v>136915</v>
      </c>
      <c r="C24" s="61">
        <v>1399</v>
      </c>
      <c r="D24" s="67">
        <v>154305</v>
      </c>
      <c r="E24" s="66">
        <v>156888</v>
      </c>
      <c r="F24" s="63">
        <v>4476</v>
      </c>
      <c r="G24" s="63">
        <v>1254</v>
      </c>
      <c r="H24" s="65">
        <v>151662</v>
      </c>
      <c r="I24" s="63">
        <v>737362</v>
      </c>
      <c r="J24" s="61">
        <v>139928</v>
      </c>
      <c r="K24" s="61">
        <v>11759</v>
      </c>
      <c r="L24" s="56">
        <v>68661</v>
      </c>
    </row>
    <row r="25" spans="1:12" ht="15">
      <c r="A25" s="20" t="s">
        <v>92</v>
      </c>
      <c r="B25" s="94">
        <v>150939</v>
      </c>
      <c r="C25" s="61">
        <v>38438</v>
      </c>
      <c r="D25" s="67">
        <v>43577</v>
      </c>
      <c r="E25" s="66">
        <v>61620</v>
      </c>
      <c r="F25" s="63">
        <v>53510</v>
      </c>
      <c r="G25" s="63">
        <v>69250</v>
      </c>
      <c r="H25" s="65">
        <v>588710</v>
      </c>
      <c r="I25" s="63">
        <v>282366</v>
      </c>
      <c r="J25" s="61">
        <v>61679</v>
      </c>
      <c r="K25" s="61">
        <v>1165</v>
      </c>
      <c r="L25" s="56">
        <v>137604</v>
      </c>
    </row>
    <row r="26" spans="1:12" ht="15">
      <c r="A26" s="20" t="s">
        <v>93</v>
      </c>
      <c r="B26" s="94">
        <v>1510508</v>
      </c>
      <c r="C26" s="61">
        <v>152102</v>
      </c>
      <c r="D26" s="67">
        <v>1132702</v>
      </c>
      <c r="E26" s="66">
        <v>1133804</v>
      </c>
      <c r="F26" s="63">
        <v>80444</v>
      </c>
      <c r="G26" s="63">
        <v>740573</v>
      </c>
      <c r="H26" s="65">
        <v>3206358</v>
      </c>
      <c r="I26" s="63">
        <v>2232218</v>
      </c>
      <c r="J26" s="61">
        <v>269886</v>
      </c>
      <c r="K26" s="61">
        <v>235576</v>
      </c>
      <c r="L26" s="56">
        <v>794916</v>
      </c>
    </row>
    <row r="27" spans="1:12" ht="15">
      <c r="A27" s="20" t="s">
        <v>94</v>
      </c>
      <c r="B27" s="94">
        <v>3860185</v>
      </c>
      <c r="C27" s="61">
        <v>406295</v>
      </c>
      <c r="D27" s="62">
        <v>646909</v>
      </c>
      <c r="E27" s="66">
        <v>1986195</v>
      </c>
      <c r="F27" s="63">
        <v>445733</v>
      </c>
      <c r="G27" s="63">
        <v>400795</v>
      </c>
      <c r="H27" s="65">
        <v>5700116</v>
      </c>
      <c r="I27" s="63">
        <v>8215864</v>
      </c>
      <c r="J27" s="68">
        <v>1076388</v>
      </c>
      <c r="K27" s="61">
        <v>14566</v>
      </c>
      <c r="L27" s="56">
        <v>2504664</v>
      </c>
    </row>
    <row r="28" spans="1:12" ht="15">
      <c r="A28" s="20" t="s">
        <v>95</v>
      </c>
      <c r="B28" s="94">
        <v>108948</v>
      </c>
      <c r="C28" s="61">
        <v>0</v>
      </c>
      <c r="D28" s="62">
        <v>2311</v>
      </c>
      <c r="E28" s="61">
        <v>378192</v>
      </c>
      <c r="F28" s="63">
        <v>1819</v>
      </c>
      <c r="G28" s="63">
        <v>0</v>
      </c>
      <c r="H28" s="64">
        <v>939685</v>
      </c>
      <c r="I28" s="63">
        <v>204056</v>
      </c>
      <c r="J28" s="61">
        <v>3800</v>
      </c>
      <c r="K28" s="61">
        <v>0</v>
      </c>
      <c r="L28" s="56">
        <v>40599</v>
      </c>
    </row>
    <row r="29" spans="1:12" ht="15">
      <c r="A29" s="20" t="s">
        <v>96</v>
      </c>
      <c r="B29" s="94">
        <v>591829</v>
      </c>
      <c r="C29" s="61">
        <v>151844</v>
      </c>
      <c r="D29" s="62">
        <v>9063</v>
      </c>
      <c r="E29" s="61">
        <v>745627</v>
      </c>
      <c r="F29" s="63">
        <v>115073</v>
      </c>
      <c r="G29" s="63">
        <v>0</v>
      </c>
      <c r="H29" s="64">
        <v>1718570</v>
      </c>
      <c r="I29" s="63">
        <v>1643710</v>
      </c>
      <c r="J29" s="61">
        <v>268802</v>
      </c>
      <c r="K29" s="61">
        <v>9195</v>
      </c>
      <c r="L29" s="56">
        <v>396411</v>
      </c>
    </row>
    <row r="30" spans="1:12" ht="15">
      <c r="A30" s="20" t="s">
        <v>97</v>
      </c>
      <c r="B30" s="94">
        <v>494218</v>
      </c>
      <c r="C30" s="61">
        <v>286207</v>
      </c>
      <c r="D30" s="62">
        <v>0</v>
      </c>
      <c r="E30" s="61">
        <v>656665</v>
      </c>
      <c r="F30" s="63">
        <v>68875</v>
      </c>
      <c r="G30" s="63">
        <v>0</v>
      </c>
      <c r="H30" s="64">
        <v>1034576</v>
      </c>
      <c r="I30" s="63">
        <v>1640080</v>
      </c>
      <c r="J30" s="61">
        <v>204858</v>
      </c>
      <c r="K30" s="61">
        <v>0</v>
      </c>
      <c r="L30" s="56">
        <v>245824</v>
      </c>
    </row>
    <row r="31" spans="1:12" ht="15">
      <c r="A31" s="20" t="s">
        <v>99</v>
      </c>
      <c r="B31" s="94">
        <v>6922342</v>
      </c>
      <c r="C31" s="61">
        <v>1008747</v>
      </c>
      <c r="D31" s="62">
        <v>5309369</v>
      </c>
      <c r="E31" s="61">
        <v>11030435</v>
      </c>
      <c r="F31" s="63">
        <v>820347</v>
      </c>
      <c r="G31" s="63">
        <v>7977906</v>
      </c>
      <c r="H31" s="65">
        <v>23131461</v>
      </c>
      <c r="I31" s="63">
        <v>17184395</v>
      </c>
      <c r="J31" s="61">
        <v>2214684</v>
      </c>
      <c r="K31" s="69">
        <v>1205076</v>
      </c>
      <c r="L31" s="56">
        <v>4834482</v>
      </c>
    </row>
    <row r="32" spans="2:12" ht="15">
      <c r="B32" s="70"/>
      <c r="C32" s="71"/>
      <c r="D32" s="72"/>
      <c r="E32" s="72"/>
      <c r="F32" s="72"/>
      <c r="G32" s="72"/>
      <c r="H32" s="72"/>
      <c r="I32" s="72"/>
      <c r="J32" s="72"/>
      <c r="K32" s="61"/>
      <c r="L32" s="72"/>
    </row>
    <row r="33" spans="1:12" ht="15">
      <c r="A33" s="20" t="s">
        <v>98</v>
      </c>
      <c r="B33" s="94">
        <v>56509</v>
      </c>
      <c r="C33" s="61">
        <v>12151</v>
      </c>
      <c r="D33" s="62">
        <v>61139</v>
      </c>
      <c r="E33" s="61">
        <v>636145</v>
      </c>
      <c r="F33" s="61">
        <v>1818</v>
      </c>
      <c r="G33" s="61">
        <v>114140</v>
      </c>
      <c r="H33" s="64">
        <v>508184</v>
      </c>
      <c r="I33" s="63">
        <v>137120</v>
      </c>
      <c r="J33" s="61">
        <v>54683</v>
      </c>
      <c r="K33" s="61">
        <v>208817</v>
      </c>
      <c r="L33" s="61">
        <v>64434</v>
      </c>
    </row>
    <row r="34" spans="1:12" ht="15">
      <c r="A34" s="24" t="s">
        <v>120</v>
      </c>
      <c r="B34" s="94">
        <v>0</v>
      </c>
      <c r="C34" s="61">
        <v>1070</v>
      </c>
      <c r="D34" s="62">
        <v>11723</v>
      </c>
      <c r="E34" s="61">
        <v>5947</v>
      </c>
      <c r="F34" s="63">
        <v>0</v>
      </c>
      <c r="G34" s="56">
        <v>26472</v>
      </c>
      <c r="H34" s="64">
        <v>134895</v>
      </c>
      <c r="I34" s="63">
        <v>6812</v>
      </c>
      <c r="J34" s="56">
        <v>3070</v>
      </c>
      <c r="K34" s="61">
        <v>23106</v>
      </c>
      <c r="L34" s="61">
        <v>0</v>
      </c>
    </row>
    <row r="35" ht="15">
      <c r="K35" s="56"/>
    </row>
    <row r="36" spans="1:12" ht="25.5" customHeight="1">
      <c r="A36" s="73" t="s">
        <v>111</v>
      </c>
      <c r="B36" s="74"/>
      <c r="C36" s="74"/>
      <c r="D36" s="74"/>
      <c r="E36" s="74"/>
      <c r="F36" s="74"/>
      <c r="G36" s="74"/>
      <c r="H36" s="74"/>
      <c r="I36" s="74"/>
      <c r="J36" s="74"/>
      <c r="K36" s="74"/>
      <c r="L36" s="75"/>
    </row>
    <row r="37" spans="1:12" ht="15">
      <c r="A37" s="9" t="s">
        <v>100</v>
      </c>
      <c r="B37" s="94">
        <v>675317</v>
      </c>
      <c r="C37" s="61">
        <v>59402.19196</v>
      </c>
      <c r="D37" s="62">
        <v>356921</v>
      </c>
      <c r="E37" s="61">
        <v>910514</v>
      </c>
      <c r="F37" s="63">
        <v>21102</v>
      </c>
      <c r="G37" s="63">
        <v>188577</v>
      </c>
      <c r="H37" s="65">
        <v>2618398</v>
      </c>
      <c r="I37" s="63">
        <v>3405583</v>
      </c>
      <c r="J37" s="96">
        <v>118109</v>
      </c>
      <c r="K37" s="61">
        <v>7045</v>
      </c>
      <c r="L37" s="56">
        <v>218772</v>
      </c>
    </row>
    <row r="38" spans="1:12" ht="15">
      <c r="A38" s="9" t="s">
        <v>117</v>
      </c>
      <c r="B38" s="94">
        <v>1163344</v>
      </c>
      <c r="C38" s="61">
        <v>93435.41426</v>
      </c>
      <c r="D38" s="62">
        <v>775394</v>
      </c>
      <c r="E38" s="97">
        <v>1436673</v>
      </c>
      <c r="F38" s="63">
        <v>47653</v>
      </c>
      <c r="G38" s="63">
        <v>566112</v>
      </c>
      <c r="H38" s="65">
        <v>3033207</v>
      </c>
      <c r="I38" s="63">
        <v>2343216</v>
      </c>
      <c r="J38" s="96">
        <v>283631</v>
      </c>
      <c r="K38" s="61">
        <v>107563</v>
      </c>
      <c r="L38" s="56">
        <v>400330</v>
      </c>
    </row>
    <row r="39" spans="1:12" ht="25.5" customHeight="1">
      <c r="A39" s="85" t="s">
        <v>112</v>
      </c>
      <c r="B39" s="86"/>
      <c r="C39" s="86"/>
      <c r="D39" s="86"/>
      <c r="E39" s="86"/>
      <c r="F39" s="86"/>
      <c r="G39" s="86"/>
      <c r="H39" s="86"/>
      <c r="I39" s="86"/>
      <c r="J39" s="86"/>
      <c r="K39" s="86"/>
      <c r="L39" s="87"/>
    </row>
    <row r="40" spans="1:12" ht="15">
      <c r="A40" s="9" t="s">
        <v>100</v>
      </c>
      <c r="B40" s="94">
        <v>3184868</v>
      </c>
      <c r="C40" s="61">
        <v>346892.77414</v>
      </c>
      <c r="D40" s="62">
        <v>289988</v>
      </c>
      <c r="E40" s="61">
        <v>1075681</v>
      </c>
      <c r="F40" s="63">
        <v>424631</v>
      </c>
      <c r="G40" s="63">
        <v>212218</v>
      </c>
      <c r="H40" s="65">
        <v>3081718</v>
      </c>
      <c r="I40" s="63">
        <v>4810281</v>
      </c>
      <c r="J40" s="96">
        <v>958279</v>
      </c>
      <c r="K40" s="61">
        <v>7521</v>
      </c>
      <c r="L40" s="56">
        <v>2285892</v>
      </c>
    </row>
    <row r="41" spans="1:12" ht="15">
      <c r="A41" s="15" t="s">
        <v>118</v>
      </c>
      <c r="B41" s="94">
        <v>558626</v>
      </c>
      <c r="C41" s="61">
        <v>67047.58574</v>
      </c>
      <c r="D41" s="67">
        <v>1412649</v>
      </c>
      <c r="E41" s="98">
        <v>533773</v>
      </c>
      <c r="F41" s="63">
        <v>40227</v>
      </c>
      <c r="G41" s="63">
        <v>196804</v>
      </c>
      <c r="H41" s="64">
        <v>717735</v>
      </c>
      <c r="I41" s="63">
        <v>767686</v>
      </c>
      <c r="J41" s="96">
        <v>252846</v>
      </c>
      <c r="K41" s="69">
        <v>273802</v>
      </c>
      <c r="L41" s="56">
        <v>476894</v>
      </c>
    </row>
    <row r="42" spans="1:11" ht="15">
      <c r="A42" s="17"/>
      <c r="B42" s="72"/>
      <c r="C42" s="72"/>
      <c r="D42" s="72"/>
      <c r="E42" s="72"/>
      <c r="G42" s="72"/>
      <c r="J42" s="97"/>
      <c r="K42" s="99"/>
    </row>
    <row r="43" spans="1:12" ht="29.25" customHeight="1">
      <c r="A43" s="54" t="s">
        <v>113</v>
      </c>
      <c r="B43" s="94">
        <v>2273</v>
      </c>
      <c r="C43" s="61">
        <v>1282.4706299999998</v>
      </c>
      <c r="D43" s="61">
        <v>0</v>
      </c>
      <c r="E43" s="68">
        <v>34776</v>
      </c>
      <c r="F43" s="63">
        <v>1596</v>
      </c>
      <c r="G43" s="61">
        <v>0</v>
      </c>
      <c r="H43" s="65">
        <v>17381</v>
      </c>
      <c r="I43" s="63">
        <v>643491</v>
      </c>
      <c r="J43" s="56">
        <v>24484</v>
      </c>
      <c r="K43" s="61">
        <v>0</v>
      </c>
      <c r="L43" s="56">
        <v>30894</v>
      </c>
    </row>
    <row r="44" spans="1:12" ht="15">
      <c r="A44" s="14"/>
      <c r="B44" s="39"/>
      <c r="C44" s="39"/>
      <c r="D44" s="39"/>
      <c r="E44" s="39"/>
      <c r="F44" s="39"/>
      <c r="G44" s="39"/>
      <c r="H44" s="39"/>
      <c r="J44" s="39"/>
      <c r="K44" s="39"/>
      <c r="L44" s="39"/>
    </row>
    <row r="46" spans="1:12" ht="24.75" customHeight="1">
      <c r="A46" s="88" t="s">
        <v>114</v>
      </c>
      <c r="B46" s="89"/>
      <c r="C46" s="89"/>
      <c r="D46" s="89"/>
      <c r="E46" s="89"/>
      <c r="F46" s="89"/>
      <c r="G46" s="89"/>
      <c r="H46" s="89"/>
      <c r="I46" s="89"/>
      <c r="J46" s="89"/>
      <c r="K46" s="89"/>
      <c r="L46" s="90"/>
    </row>
    <row r="47" spans="1:12" ht="15">
      <c r="A47" s="2" t="s">
        <v>101</v>
      </c>
      <c r="B47" s="94">
        <v>148785</v>
      </c>
      <c r="C47" s="61">
        <v>390404.5223455486</v>
      </c>
      <c r="D47" s="62">
        <v>2454433.2685599956</v>
      </c>
      <c r="E47" s="61">
        <v>3152611</v>
      </c>
      <c r="F47" s="61">
        <v>12731</v>
      </c>
      <c r="G47" s="56">
        <v>2220878</v>
      </c>
      <c r="H47" s="100">
        <v>6544500</v>
      </c>
      <c r="I47" s="61">
        <v>5336244.2587</v>
      </c>
      <c r="J47" s="101">
        <v>115970</v>
      </c>
      <c r="K47" s="61">
        <v>10913</v>
      </c>
      <c r="L47" s="56">
        <v>36342</v>
      </c>
    </row>
    <row r="48" spans="1:12" ht="15">
      <c r="A48" s="2" t="s">
        <v>102</v>
      </c>
      <c r="B48" s="94">
        <v>114995</v>
      </c>
      <c r="C48" s="61">
        <v>24248.29250710006</v>
      </c>
      <c r="D48" s="62">
        <v>15233.215529999998</v>
      </c>
      <c r="E48" s="61">
        <v>333941</v>
      </c>
      <c r="F48" s="61">
        <v>3894</v>
      </c>
      <c r="G48" s="56">
        <v>13741</v>
      </c>
      <c r="H48" s="100">
        <v>330468</v>
      </c>
      <c r="I48" s="61">
        <v>626542.73752</v>
      </c>
      <c r="J48" s="101">
        <v>19806</v>
      </c>
      <c r="K48" s="61">
        <v>3478</v>
      </c>
      <c r="L48" s="56">
        <v>41181</v>
      </c>
    </row>
    <row r="49" spans="1:12" ht="15">
      <c r="A49" s="2" t="s">
        <v>103</v>
      </c>
      <c r="B49" s="94">
        <v>261952</v>
      </c>
      <c r="C49" s="61">
        <v>43778.36028</v>
      </c>
      <c r="D49" s="62">
        <v>15323.914339999985</v>
      </c>
      <c r="E49" s="61">
        <v>12994</v>
      </c>
      <c r="F49" s="61">
        <v>58</v>
      </c>
      <c r="G49" s="56">
        <v>13727</v>
      </c>
      <c r="H49" s="64">
        <v>96092</v>
      </c>
      <c r="I49" s="61">
        <v>186246.16167</v>
      </c>
      <c r="J49" s="101">
        <v>5110</v>
      </c>
      <c r="K49" s="61">
        <v>523</v>
      </c>
      <c r="L49" s="56">
        <v>1555</v>
      </c>
    </row>
    <row r="50" spans="1:12" ht="15">
      <c r="A50" s="2" t="s">
        <v>104</v>
      </c>
      <c r="B50" s="94">
        <v>297647</v>
      </c>
      <c r="C50" s="61">
        <v>79630.54258735338</v>
      </c>
      <c r="D50" s="62">
        <v>145208.12962999995</v>
      </c>
      <c r="E50" s="61">
        <v>943806</v>
      </c>
      <c r="F50" s="61">
        <v>75346</v>
      </c>
      <c r="G50" s="56">
        <v>545231</v>
      </c>
      <c r="H50" s="100">
        <v>790460</v>
      </c>
      <c r="I50" s="61">
        <v>732753.892590001</v>
      </c>
      <c r="J50" s="101">
        <v>50917</v>
      </c>
      <c r="K50" s="61">
        <v>2280</v>
      </c>
      <c r="L50" s="56">
        <v>67228</v>
      </c>
    </row>
    <row r="51" ht="15">
      <c r="A51" s="3"/>
    </row>
    <row r="52" spans="1:12" ht="24.75" customHeight="1">
      <c r="A52" s="82" t="s">
        <v>115</v>
      </c>
      <c r="B52" s="83"/>
      <c r="C52" s="83"/>
      <c r="D52" s="83"/>
      <c r="E52" s="83"/>
      <c r="F52" s="83"/>
      <c r="G52" s="83"/>
      <c r="H52" s="83"/>
      <c r="I52" s="83"/>
      <c r="J52" s="83"/>
      <c r="K52" s="83"/>
      <c r="L52" s="84"/>
    </row>
    <row r="53" spans="1:12" ht="15">
      <c r="A53" s="4" t="s">
        <v>1</v>
      </c>
      <c r="B53" s="94">
        <v>2404948</v>
      </c>
      <c r="C53" s="61">
        <v>272179.57991000003</v>
      </c>
      <c r="D53" s="62">
        <v>1762157.02653</v>
      </c>
      <c r="E53" s="61">
        <v>5269001</v>
      </c>
      <c r="F53" s="61">
        <v>380047</v>
      </c>
      <c r="G53" s="56">
        <v>4010390</v>
      </c>
      <c r="H53" s="65">
        <v>10003305</v>
      </c>
      <c r="I53" s="61">
        <v>6006517.097489999</v>
      </c>
      <c r="J53" s="102">
        <v>1204871</v>
      </c>
      <c r="K53" s="61">
        <v>885362</v>
      </c>
      <c r="L53" s="61">
        <v>1653053</v>
      </c>
    </row>
    <row r="54" ht="15">
      <c r="A54" s="3"/>
    </row>
    <row r="55" spans="1:12" ht="39.75" customHeight="1">
      <c r="A55" s="82" t="s">
        <v>116</v>
      </c>
      <c r="B55" s="83"/>
      <c r="C55" s="83"/>
      <c r="D55" s="83"/>
      <c r="E55" s="83"/>
      <c r="F55" s="83"/>
      <c r="G55" s="83"/>
      <c r="H55" s="83"/>
      <c r="I55" s="83"/>
      <c r="J55" s="83"/>
      <c r="K55" s="83"/>
      <c r="L55" s="84"/>
    </row>
    <row r="56" spans="1:12" ht="15">
      <c r="A56" s="2" t="s">
        <v>101</v>
      </c>
      <c r="B56" s="94">
        <v>1856</v>
      </c>
      <c r="C56" s="94">
        <v>0</v>
      </c>
      <c r="D56" s="62">
        <v>1928.03477</v>
      </c>
      <c r="E56" s="103">
        <v>17440</v>
      </c>
      <c r="F56" s="61">
        <v>0</v>
      </c>
      <c r="G56" s="56">
        <v>31725</v>
      </c>
      <c r="H56" s="100">
        <v>23450</v>
      </c>
      <c r="I56" s="61">
        <v>16314.74205000001</v>
      </c>
      <c r="J56" s="96">
        <v>318</v>
      </c>
      <c r="K56" s="61">
        <v>0</v>
      </c>
      <c r="L56" s="56">
        <v>0</v>
      </c>
    </row>
    <row r="57" spans="1:12" ht="15">
      <c r="A57" s="2" t="s">
        <v>102</v>
      </c>
      <c r="B57" s="94">
        <v>2095</v>
      </c>
      <c r="C57" s="94">
        <v>0</v>
      </c>
      <c r="D57" s="62">
        <v>333.43538</v>
      </c>
      <c r="E57" s="103">
        <v>5954</v>
      </c>
      <c r="F57" s="61">
        <v>266</v>
      </c>
      <c r="G57" s="56">
        <v>175</v>
      </c>
      <c r="H57" s="100">
        <v>4320.44424</v>
      </c>
      <c r="I57" s="61">
        <v>17674.646009999997</v>
      </c>
      <c r="J57" s="104">
        <v>47</v>
      </c>
      <c r="K57" s="61">
        <v>16</v>
      </c>
      <c r="L57" s="56">
        <v>449</v>
      </c>
    </row>
    <row r="58" spans="1:12" ht="15">
      <c r="A58" s="2" t="s">
        <v>103</v>
      </c>
      <c r="B58" s="94">
        <v>1809</v>
      </c>
      <c r="C58" s="94">
        <v>0</v>
      </c>
      <c r="D58" s="62">
        <v>22</v>
      </c>
      <c r="E58" s="103">
        <v>1083</v>
      </c>
      <c r="F58" s="61">
        <v>0</v>
      </c>
      <c r="G58" s="56">
        <v>25</v>
      </c>
      <c r="H58" s="100">
        <v>1160</v>
      </c>
      <c r="I58" s="61">
        <v>17020.566</v>
      </c>
      <c r="J58" s="96">
        <v>143</v>
      </c>
      <c r="K58" s="61">
        <v>0</v>
      </c>
      <c r="L58" s="56">
        <v>29</v>
      </c>
    </row>
    <row r="59" spans="1:12" ht="15">
      <c r="A59" s="2" t="s">
        <v>104</v>
      </c>
      <c r="B59" s="94">
        <v>977</v>
      </c>
      <c r="C59" s="94">
        <v>0</v>
      </c>
      <c r="D59" s="62">
        <v>96.75425999999999</v>
      </c>
      <c r="E59" s="103">
        <v>1189</v>
      </c>
      <c r="F59" s="61">
        <v>64</v>
      </c>
      <c r="G59" s="56">
        <v>4471</v>
      </c>
      <c r="H59" s="100">
        <v>1730</v>
      </c>
      <c r="I59" s="61">
        <v>1407.09995</v>
      </c>
      <c r="J59" s="96">
        <v>40919</v>
      </c>
      <c r="K59" s="61">
        <v>0</v>
      </c>
      <c r="L59" s="56">
        <v>1510</v>
      </c>
    </row>
    <row r="60" ht="15">
      <c r="A60" s="3"/>
    </row>
    <row r="61" spans="1:12" ht="12.75" customHeight="1">
      <c r="A61" s="76" t="s">
        <v>105</v>
      </c>
      <c r="B61" s="77"/>
      <c r="C61" s="77"/>
      <c r="D61" s="77"/>
      <c r="E61" s="77"/>
      <c r="F61" s="77"/>
      <c r="G61" s="77"/>
      <c r="H61" s="77"/>
      <c r="I61" s="77"/>
      <c r="J61" s="77"/>
      <c r="K61" s="77"/>
      <c r="L61" s="78"/>
    </row>
    <row r="62" spans="1:12" ht="15">
      <c r="A62" s="5" t="s">
        <v>109</v>
      </c>
      <c r="B62" s="105">
        <v>9848</v>
      </c>
      <c r="C62" s="105">
        <v>0</v>
      </c>
      <c r="D62" s="106">
        <v>2310.9632000000006</v>
      </c>
      <c r="E62" s="69">
        <v>487094</v>
      </c>
      <c r="F62" s="69">
        <v>0</v>
      </c>
      <c r="G62" s="61">
        <v>0</v>
      </c>
      <c r="H62" s="64">
        <v>404096</v>
      </c>
      <c r="I62" s="61">
        <v>49702.73087999999</v>
      </c>
      <c r="J62" s="61">
        <v>0</v>
      </c>
      <c r="K62" s="61">
        <v>0</v>
      </c>
      <c r="L62" s="107">
        <v>0</v>
      </c>
    </row>
    <row r="63" spans="1:12" ht="15">
      <c r="A63" s="2" t="s">
        <v>106</v>
      </c>
      <c r="B63" s="94">
        <v>1893</v>
      </c>
      <c r="C63" s="94">
        <v>0</v>
      </c>
      <c r="D63" s="62">
        <v>0</v>
      </c>
      <c r="E63" s="61">
        <v>12550</v>
      </c>
      <c r="F63" s="61">
        <v>0</v>
      </c>
      <c r="G63" s="61">
        <v>0</v>
      </c>
      <c r="H63" s="64">
        <v>38126</v>
      </c>
      <c r="I63" s="61">
        <v>294.62256</v>
      </c>
      <c r="J63" s="61">
        <v>0</v>
      </c>
      <c r="K63" s="61">
        <v>0</v>
      </c>
      <c r="L63" s="56">
        <v>0</v>
      </c>
    </row>
    <row r="64" spans="1:12" ht="15">
      <c r="A64" s="10" t="s">
        <v>107</v>
      </c>
      <c r="B64" s="94">
        <v>0</v>
      </c>
      <c r="C64" s="94">
        <v>0</v>
      </c>
      <c r="D64" s="62">
        <v>0</v>
      </c>
      <c r="E64" s="61">
        <v>0</v>
      </c>
      <c r="F64" s="61">
        <v>0</v>
      </c>
      <c r="G64" s="61">
        <v>0</v>
      </c>
      <c r="H64" s="64">
        <v>2050</v>
      </c>
      <c r="I64" s="103">
        <v>0</v>
      </c>
      <c r="J64" s="61">
        <v>0</v>
      </c>
      <c r="K64" s="61">
        <v>0</v>
      </c>
      <c r="L64" s="56">
        <v>0</v>
      </c>
    </row>
    <row r="65" spans="1:12" ht="12.75" customHeight="1">
      <c r="A65" s="76" t="s">
        <v>108</v>
      </c>
      <c r="B65" s="77"/>
      <c r="C65" s="77"/>
      <c r="D65" s="77"/>
      <c r="E65" s="77"/>
      <c r="F65" s="77"/>
      <c r="G65" s="77"/>
      <c r="H65" s="77"/>
      <c r="I65" s="77"/>
      <c r="J65" s="77"/>
      <c r="K65" s="77"/>
      <c r="L65" s="78"/>
    </row>
    <row r="66" spans="1:12" ht="15">
      <c r="A66" s="5" t="s">
        <v>109</v>
      </c>
      <c r="B66" s="61">
        <v>0</v>
      </c>
      <c r="C66" s="69">
        <v>0</v>
      </c>
      <c r="D66" s="107">
        <v>0</v>
      </c>
      <c r="E66" s="69">
        <v>4711</v>
      </c>
      <c r="F66" s="69">
        <v>0</v>
      </c>
      <c r="G66" s="61">
        <v>0</v>
      </c>
      <c r="H66" s="64">
        <v>0</v>
      </c>
      <c r="I66" s="56">
        <v>1757.506042656</v>
      </c>
      <c r="J66" s="61">
        <v>0</v>
      </c>
      <c r="K66" s="61">
        <v>0</v>
      </c>
      <c r="L66" s="107">
        <v>0</v>
      </c>
    </row>
    <row r="67" spans="1:12" ht="15">
      <c r="A67" s="2" t="s">
        <v>110</v>
      </c>
      <c r="B67" s="61">
        <v>0</v>
      </c>
      <c r="C67" s="61">
        <v>0</v>
      </c>
      <c r="D67" s="56">
        <v>0</v>
      </c>
      <c r="E67" s="61">
        <v>0</v>
      </c>
      <c r="F67" s="61">
        <v>0</v>
      </c>
      <c r="G67" s="61">
        <v>0</v>
      </c>
      <c r="H67" s="64">
        <v>0</v>
      </c>
      <c r="I67" s="56">
        <v>0</v>
      </c>
      <c r="J67" s="61">
        <v>0</v>
      </c>
      <c r="K67" s="61">
        <v>0</v>
      </c>
      <c r="L67" s="56">
        <v>0</v>
      </c>
    </row>
    <row r="68" spans="1:12" ht="15">
      <c r="A68" s="10" t="s">
        <v>107</v>
      </c>
      <c r="B68" s="61">
        <v>0</v>
      </c>
      <c r="C68" s="61">
        <v>0</v>
      </c>
      <c r="D68" s="56">
        <v>0</v>
      </c>
      <c r="E68" s="61">
        <v>0</v>
      </c>
      <c r="F68" s="61">
        <v>0</v>
      </c>
      <c r="G68" s="61">
        <v>0</v>
      </c>
      <c r="H68" s="64">
        <v>0</v>
      </c>
      <c r="I68" s="56">
        <v>0</v>
      </c>
      <c r="J68" s="61">
        <v>0</v>
      </c>
      <c r="K68" s="61">
        <v>0</v>
      </c>
      <c r="L68" s="56">
        <v>0</v>
      </c>
    </row>
    <row r="69" spans="1:5" ht="15">
      <c r="A69" s="8"/>
      <c r="B69" s="39"/>
      <c r="C69" s="39"/>
      <c r="D69" s="39"/>
      <c r="E69" s="39"/>
    </row>
    <row r="70" spans="1:5" ht="15">
      <c r="A70" s="6"/>
      <c r="B70" s="39"/>
      <c r="C70" s="39"/>
      <c r="D70" s="39"/>
      <c r="E70" s="39"/>
    </row>
    <row r="71" spans="1:5" ht="15">
      <c r="A71" s="7" t="s">
        <v>63</v>
      </c>
      <c r="B71" s="39"/>
      <c r="C71" s="39"/>
      <c r="D71" s="39"/>
      <c r="E71" s="39"/>
    </row>
    <row r="72" spans="1:5" ht="39.75">
      <c r="A72" s="11" t="s">
        <v>69</v>
      </c>
      <c r="B72" s="39"/>
      <c r="C72" s="39"/>
      <c r="D72" s="39"/>
      <c r="E72" s="39"/>
    </row>
    <row r="73" spans="1:5" ht="25.5" customHeight="1">
      <c r="A73" s="48" t="s">
        <v>64</v>
      </c>
      <c r="B73" s="92"/>
      <c r="C73" s="92"/>
      <c r="D73" s="92"/>
      <c r="E73" s="92"/>
    </row>
    <row r="74" spans="1:5" ht="18.75" customHeight="1">
      <c r="A74" s="48" t="s">
        <v>65</v>
      </c>
      <c r="B74" s="92"/>
      <c r="C74" s="92"/>
      <c r="D74" s="92"/>
      <c r="E74" s="92"/>
    </row>
    <row r="75" spans="1:5" ht="25.5" customHeight="1">
      <c r="A75" s="48" t="s">
        <v>66</v>
      </c>
      <c r="B75" s="92"/>
      <c r="C75" s="92"/>
      <c r="D75" s="92"/>
      <c r="E75" s="92"/>
    </row>
    <row r="76" spans="1:5" ht="28.5" customHeight="1">
      <c r="A76" s="12" t="s">
        <v>70</v>
      </c>
      <c r="B76" s="44"/>
      <c r="C76" s="44"/>
      <c r="D76" s="44"/>
      <c r="E76" s="44"/>
    </row>
    <row r="77" spans="1:5" ht="12.75" customHeight="1">
      <c r="A77" s="18"/>
      <c r="B77" s="44"/>
      <c r="C77" s="44"/>
      <c r="D77" s="44"/>
      <c r="E77" s="44"/>
    </row>
    <row r="78" spans="1:5" ht="57.75" customHeight="1">
      <c r="A78" s="11" t="s">
        <v>68</v>
      </c>
      <c r="B78" s="45"/>
      <c r="C78" s="45"/>
      <c r="D78" s="45"/>
      <c r="E78" s="45"/>
    </row>
    <row r="79" spans="1:5" ht="12.75" customHeight="1">
      <c r="A79" s="19"/>
      <c r="B79" s="45"/>
      <c r="C79" s="45"/>
      <c r="D79" s="45"/>
      <c r="E79" s="45"/>
    </row>
    <row r="80" spans="1:5" ht="33.75" customHeight="1">
      <c r="A80" s="11" t="s">
        <v>67</v>
      </c>
      <c r="B80" s="45"/>
      <c r="C80" s="45"/>
      <c r="D80" s="45"/>
      <c r="E80" s="45"/>
    </row>
    <row r="81" spans="1:5" ht="25.5" customHeight="1">
      <c r="A81" s="49" t="s">
        <v>72</v>
      </c>
      <c r="B81" s="93"/>
      <c r="C81" s="93"/>
      <c r="D81" s="93"/>
      <c r="E81" s="93"/>
    </row>
    <row r="82" spans="1:5" ht="38.25" customHeight="1">
      <c r="A82" s="48" t="s">
        <v>71</v>
      </c>
      <c r="B82" s="44"/>
      <c r="C82" s="44"/>
      <c r="D82" s="44"/>
      <c r="E82" s="44"/>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2010-11-05T14:09:53Z</dcterms:modified>
  <cp:category/>
  <cp:version/>
  <cp:contentType/>
  <cp:contentStatus/>
</cp:coreProperties>
</file>