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6 Statistika/2016-11/"/>
    </mc:Choice>
  </mc:AlternateContent>
  <xr:revisionPtr revIDLastSave="14" documentId="11_D6E60539A8211F28E7CB6194A98A58BDDEE32A05" xr6:coauthVersionLast="45" xr6:coauthVersionMax="45" xr10:uidLastSave="{5D94BF36-2E59-41FF-98F7-FCC2DE9F1327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<sst xmlns="http://schemas.openxmlformats.org/spreadsheetml/2006/main" count="75" uniqueCount="42">
  <si>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</si>
  <si>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</si>
  <si>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</si>
  <si>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</si>
  <si>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</si>
  <si>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</si>
  <si>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</si>
  <si>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</si>
  <si>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</si>
  <si>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</si>
  <si>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</si>
  <si>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</si>
  <si>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</si>
  <si>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</si>
  <si>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</si>
  <si>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2016 spalis</t>
  </si>
  <si>
    <t>2016 lapkritis</t>
  </si>
  <si>
    <t>2016 m. lapkričio mėn.</t>
  </si>
  <si>
    <t>UniCredit Leasing Lithuania branch, UAB "SB lizingas", UAB "OP Finance", Medicinos bankas duomenys.</t>
  </si>
  <si>
    <t>SEB bankas, "Swedbank grupės įmonės Lietuvoje, "Šiaulių banko lizingas",</t>
  </si>
  <si>
    <t>ASSOCIATION OF LITHUANIAN BANKS</t>
  </si>
  <si>
    <t>Main market indicators of leasing companies</t>
  </si>
  <si>
    <t>November 2016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</si>
  <si>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</si>
  <si>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</si>
  <si>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</si>
  <si>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</si>
  <si>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</si>
  <si>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</si>
  <si>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</si>
  <si>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</si>
  <si>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</si>
  <si>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</si>
  <si>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</si>
  <si>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</si>
  <si>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</si>
  <si>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</si>
  <si>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</si>
  <si>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</si>
  <si>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 xml:space="preserve">SEB bank, "Swedbank group companies in Lithuania, "Šiaulių banko leasing", </t>
  </si>
  <si>
    <t>UniCredit Leasing Lithuania branch, UAB "SB leasing", UAB "OP Financial Group", Medicinos bankas data included.</t>
  </si>
  <si>
    <t>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</si>
</sst>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topLeftCell="A29" zoomScale="66" zoomScaleNormal="66" zoomScaleSheetLayoutView="96" workbookViewId="0">
      <selection activeCell="C33" sqref="C33:C35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3" width="13.453125" style="3" customWidth="1"/>
    <col min="4" max="4" width="16.08984375" style="3" customWidth="1"/>
    <col min="5" max="5" width="13.453125" style="3" customWidth="1"/>
    <col min="6" max="6" width="14" style="3" bestFit="1" customWidth="1"/>
    <col min="7" max="8" width="9.1796875" style="3"/>
    <col min="9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15</v>
      </c>
      <c r="D8" s="41" t="s">
        <v>16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2111587.4912099992</v>
      </c>
      <c r="D9" s="14">
        <v>2121430.6057599988</v>
      </c>
      <c r="E9" s="15">
        <f t="shared" ref="E9:E16" si="0">(D9-C9)/C9</f>
        <v>4.6614760652703095E-3</v>
      </c>
    </row>
    <row r="10" spans="1:5" ht="34.5" customHeight="1" x14ac:dyDescent="0.35">
      <c r="A10" s="16"/>
      <c r="B10" s="17" t="s">
        <v>8</v>
      </c>
      <c r="C10" s="18">
        <v>54256.0694499991</v>
      </c>
      <c r="D10" s="18">
        <v>54165.0429499987</v>
      </c>
      <c r="E10" s="19">
        <f t="shared" si="0"/>
        <v>-1.6777201320174442E-3</v>
      </c>
    </row>
    <row r="11" spans="1:5" ht="15" customHeight="1" x14ac:dyDescent="0.35">
      <c r="A11" s="12">
        <v>2</v>
      </c>
      <c r="B11" s="13" t="s">
        <v>1</v>
      </c>
      <c r="C11" s="14">
        <v>11909</v>
      </c>
      <c r="D11" s="14">
        <v>11413</v>
      </c>
      <c r="E11" s="15">
        <f t="shared" si="0"/>
        <v>-4.1649172894449575E-2</v>
      </c>
    </row>
    <row r="12" spans="1:5" ht="34.5" customHeight="1" x14ac:dyDescent="0.35">
      <c r="A12" s="16"/>
      <c r="B12" s="20" t="s">
        <v>9</v>
      </c>
      <c r="C12" s="18">
        <v>9000</v>
      </c>
      <c r="D12" s="18">
        <v>8714</v>
      </c>
      <c r="E12" s="19">
        <f t="shared" si="0"/>
        <v>-3.177777777777778E-2</v>
      </c>
    </row>
    <row r="13" spans="1:5" ht="15" customHeight="1" x14ac:dyDescent="0.35">
      <c r="A13" s="12">
        <v>3</v>
      </c>
      <c r="B13" s="13" t="s">
        <v>10</v>
      </c>
      <c r="C13" s="14">
        <v>122691.45555530033</v>
      </c>
      <c r="D13" s="14">
        <v>111093.16964520002</v>
      </c>
      <c r="E13" s="15">
        <f t="shared" si="0"/>
        <v>-9.4532140462484399E-2</v>
      </c>
    </row>
    <row r="14" spans="1:5" ht="34.5" customHeight="1" x14ac:dyDescent="0.35">
      <c r="A14" s="21"/>
      <c r="B14" s="20" t="s">
        <v>8</v>
      </c>
      <c r="C14" s="18">
        <v>5523.3906800003297</v>
      </c>
      <c r="D14" s="18">
        <v>5143.4727600000006</v>
      </c>
      <c r="E14" s="19">
        <f t="shared" si="0"/>
        <v>-6.8783459655674117E-2</v>
      </c>
    </row>
    <row r="15" spans="1:5" ht="15" customHeight="1" x14ac:dyDescent="0.35">
      <c r="A15" s="12">
        <v>4</v>
      </c>
      <c r="B15" s="13" t="s">
        <v>11</v>
      </c>
      <c r="C15" s="14">
        <v>100753.75447000033</v>
      </c>
      <c r="D15" s="14">
        <v>92433.506079999221</v>
      </c>
      <c r="E15" s="15">
        <f t="shared" si="0"/>
        <v>-8.2580033208375245E-2</v>
      </c>
    </row>
    <row r="16" spans="1:5" ht="36.75" customHeight="1" x14ac:dyDescent="0.35">
      <c r="A16" s="21"/>
      <c r="B16" s="20" t="s">
        <v>8</v>
      </c>
      <c r="C16" s="18">
        <v>5054.41137000033</v>
      </c>
      <c r="D16" s="18">
        <v>4825.3328600000004</v>
      </c>
      <c r="E16" s="19">
        <f t="shared" si="0"/>
        <v>-4.5322490242877593E-2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2121430.6057599988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54165.0429499987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11413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8714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111093.16964520002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5143.4727600000006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92433.506079999221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4825.3328600000004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33585.660620000002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985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1631.2246300000002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19</v>
      </c>
      <c r="C39" s="28"/>
      <c r="D39" s="28"/>
      <c r="E39" s="28"/>
    </row>
    <row r="40" spans="1:6" x14ac:dyDescent="0.35">
      <c r="A40" s="3" t="s">
        <v>18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203E5-DCC1-41F7-A4A6-94918EDF9A41}">
  <dimension ref="A1:E36"/>
  <sheetViews>
    <sheetView tabSelected="1" topLeftCell="A19" zoomScale="85" zoomScaleNormal="85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9.9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22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23</v>
      </c>
      <c r="C7" s="50" t="s">
        <v>41</v>
      </c>
      <c r="D7" s="50" t="s">
        <v>22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2111587.4912099992</v>
      </c>
      <c r="D8" s="14">
        <v>2121430.6057599988</v>
      </c>
      <c r="E8" s="53">
        <f>(D8/C8)-100%</f>
        <v>4.6614760652703424E-3</v>
      </c>
    </row>
    <row r="9" spans="1:5" ht="29" x14ac:dyDescent="0.35">
      <c r="A9" s="54"/>
      <c r="B9" s="55" t="s">
        <v>26</v>
      </c>
      <c r="C9" s="18">
        <v>54256.0694499991</v>
      </c>
      <c r="D9" s="18">
        <v>54165.0429499987</v>
      </c>
      <c r="E9" s="56">
        <f t="shared" ref="E9:E15" si="0">(D9/C9)-100%</f>
        <v>-1.6777201320173907E-3</v>
      </c>
    </row>
    <row r="10" spans="1:5" ht="15.5" x14ac:dyDescent="0.35">
      <c r="A10" s="51">
        <v>2</v>
      </c>
      <c r="B10" s="52" t="s">
        <v>27</v>
      </c>
      <c r="C10" s="14">
        <v>11909</v>
      </c>
      <c r="D10" s="14">
        <v>11413</v>
      </c>
      <c r="E10" s="53">
        <f t="shared" si="0"/>
        <v>-4.1649172894449582E-2</v>
      </c>
    </row>
    <row r="11" spans="1:5" ht="15.5" x14ac:dyDescent="0.35">
      <c r="A11" s="54"/>
      <c r="B11" s="55" t="s">
        <v>28</v>
      </c>
      <c r="C11" s="18">
        <v>9000</v>
      </c>
      <c r="D11" s="18">
        <v>8714</v>
      </c>
      <c r="E11" s="56">
        <f t="shared" si="0"/>
        <v>-3.1777777777777794E-2</v>
      </c>
    </row>
    <row r="12" spans="1:5" ht="15.5" x14ac:dyDescent="0.35">
      <c r="A12" s="51">
        <v>3</v>
      </c>
      <c r="B12" s="52" t="s">
        <v>29</v>
      </c>
      <c r="C12" s="14">
        <v>122691.45555530033</v>
      </c>
      <c r="D12" s="14">
        <v>111093.16964520002</v>
      </c>
      <c r="E12" s="53">
        <f t="shared" si="0"/>
        <v>-9.4532140462484371E-2</v>
      </c>
    </row>
    <row r="13" spans="1:5" ht="29" x14ac:dyDescent="0.35">
      <c r="A13" s="57"/>
      <c r="B13" s="55" t="s">
        <v>26</v>
      </c>
      <c r="C13" s="18">
        <v>5523.3906800003297</v>
      </c>
      <c r="D13" s="18">
        <v>5143.4727600000006</v>
      </c>
      <c r="E13" s="56">
        <f t="shared" si="0"/>
        <v>-6.8783459655674117E-2</v>
      </c>
    </row>
    <row r="14" spans="1:5" ht="15.5" x14ac:dyDescent="0.35">
      <c r="A14" s="51">
        <v>4</v>
      </c>
      <c r="B14" s="52" t="s">
        <v>30</v>
      </c>
      <c r="C14" s="14">
        <v>100753.75447000033</v>
      </c>
      <c r="D14" s="14">
        <v>92433.506079999221</v>
      </c>
      <c r="E14" s="53">
        <f t="shared" si="0"/>
        <v>-8.2580033208375259E-2</v>
      </c>
    </row>
    <row r="15" spans="1:5" ht="29" x14ac:dyDescent="0.35">
      <c r="A15" s="57"/>
      <c r="B15" s="55" t="s">
        <v>26</v>
      </c>
      <c r="C15" s="18">
        <v>5054.41137000033</v>
      </c>
      <c r="D15" s="18">
        <v>4825.3328600000004</v>
      </c>
      <c r="E15" s="56">
        <f t="shared" si="0"/>
        <v>-4.53224902428776E-2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2121430.6057599988</v>
      </c>
      <c r="D20" s="48"/>
      <c r="E20" s="3"/>
    </row>
    <row r="21" spans="1:5" ht="29" x14ac:dyDescent="0.35">
      <c r="A21" s="54"/>
      <c r="B21" s="55" t="s">
        <v>26</v>
      </c>
      <c r="C21" s="18">
        <v>54165.0429499987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11413</v>
      </c>
      <c r="D22" s="48"/>
      <c r="E22" s="3"/>
    </row>
    <row r="23" spans="1:5" ht="15.5" x14ac:dyDescent="0.35">
      <c r="A23" s="54"/>
      <c r="B23" s="55" t="s">
        <v>28</v>
      </c>
      <c r="C23" s="18">
        <v>8714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111093.16964520002</v>
      </c>
      <c r="D24" s="48"/>
      <c r="E24" s="3"/>
    </row>
    <row r="25" spans="1:5" ht="29" x14ac:dyDescent="0.35">
      <c r="A25" s="57"/>
      <c r="B25" s="55" t="s">
        <v>26</v>
      </c>
      <c r="C25" s="18">
        <v>5143.4727600000006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92433.506079999221</v>
      </c>
      <c r="D26" s="48"/>
      <c r="E26" s="3"/>
    </row>
    <row r="27" spans="1:5" ht="29" x14ac:dyDescent="0.35">
      <c r="A27" s="57"/>
      <c r="B27" s="55" t="s">
        <v>26</v>
      </c>
      <c r="C27" s="18">
        <v>4825.3328600000004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33585.660620000002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985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1631.2246300000002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2020-10-23T12:04:02Z</dcterms:modified>
</cp:coreProperties>
</file>