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10/"/>
    </mc:Choice>
  </mc:AlternateContent>
  <xr:revisionPtr revIDLastSave="17" documentId="11_FB9BC731A8211F28E71BE1B2A53B9FFD2A7B72D7" xr6:coauthVersionLast="45" xr6:coauthVersionMax="45" xr10:uidLastSave="{2AF1342B-2FE1-4F98-B66D-4ABED38375BF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<sst xmlns="http://schemas.openxmlformats.org/spreadsheetml/2006/main" count="75" uniqueCount="42">
  <si>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</si>
  <si>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</si>
  <si>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</si>
  <si>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</si>
  <si>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</si>
  <si>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</si>
  <si>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</si>
  <si>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</si>
  <si>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</si>
  <si>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</si>
  <si>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</si>
  <si>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</si>
  <si>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</si>
  <si>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</si>
  <si>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</si>
  <si>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rugsėjis</t>
  </si>
  <si>
    <t>2016 spalis</t>
  </si>
  <si>
    <t>2016 m. spalio mėn.</t>
  </si>
  <si>
    <t>UniCredit Leasing Lithuania branch, UAB "SB lizingas", UAB "OP Finance", Medicinos bankas duomenys.</t>
  </si>
  <si>
    <t>SEB bankas, "Swedbank grupės įmonės Lietuvoje, "Šiaulių banko lizingas",</t>
  </si>
  <si>
    <t>ASSOCIATION OF LITHUANIAN BANKS</t>
  </si>
  <si>
    <t>Main market indicators of leasing companies</t>
  </si>
  <si>
    <t>September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</si>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</sst>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zoomScale="66" zoomScaleNormal="66" zoomScaleSheetLayoutView="96" workbookViewId="0">
      <selection activeCell="C8" sqref="C8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7" width="9.1796875" style="3"/>
    <col min="8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15</v>
      </c>
      <c r="D8" s="41" t="s">
        <v>16</v>
      </c>
      <c r="E8" s="42" t="s">
        <v>6</v>
      </c>
    </row>
    <row r="9" spans="1:5" ht="15" customHeight="1" x14ac:dyDescent="0.35">
      <c r="A9" s="12">
        <v>1</v>
      </c>
      <c r="B9" s="13" t="s">
        <v>12</v>
      </c>
      <c r="C9" s="14">
        <v>2088966.9286299995</v>
      </c>
      <c r="D9" s="14">
        <v>2111587.4912099992</v>
      </c>
      <c r="E9" s="15">
        <f t="shared" ref="E9:E16" si="0">(D9-C9)/C9</f>
        <v>1.0828588174363702E-2</v>
      </c>
    </row>
    <row r="10" spans="1:5" ht="34.5" customHeight="1" x14ac:dyDescent="0.35">
      <c r="A10" s="16"/>
      <c r="B10" s="17" t="s">
        <v>8</v>
      </c>
      <c r="C10" s="18">
        <v>54099.3810999989</v>
      </c>
      <c r="D10" s="18">
        <v>54256.0694499991</v>
      </c>
      <c r="E10" s="19">
        <f t="shared" si="0"/>
        <v>2.8963057767809404E-3</v>
      </c>
    </row>
    <row r="11" spans="1:5" ht="15" customHeight="1" x14ac:dyDescent="0.35">
      <c r="A11" s="12">
        <v>2</v>
      </c>
      <c r="B11" s="13" t="s">
        <v>1</v>
      </c>
      <c r="C11" s="14">
        <v>13006</v>
      </c>
      <c r="D11" s="14">
        <v>11909</v>
      </c>
      <c r="E11" s="15">
        <f t="shared" si="0"/>
        <v>-8.4345686606181761E-2</v>
      </c>
    </row>
    <row r="12" spans="1:5" ht="34.5" customHeight="1" x14ac:dyDescent="0.35">
      <c r="A12" s="16"/>
      <c r="B12" s="20" t="s">
        <v>9</v>
      </c>
      <c r="C12" s="18">
        <v>9795</v>
      </c>
      <c r="D12" s="18">
        <v>9000</v>
      </c>
      <c r="E12" s="19">
        <f t="shared" si="0"/>
        <v>-8.1163859111791734E-2</v>
      </c>
    </row>
    <row r="13" spans="1:5" ht="15" customHeight="1" x14ac:dyDescent="0.35">
      <c r="A13" s="12">
        <v>3</v>
      </c>
      <c r="B13" s="13" t="s">
        <v>10</v>
      </c>
      <c r="C13" s="14">
        <v>138808.5863152018</v>
      </c>
      <c r="D13" s="14">
        <v>122691.45555530033</v>
      </c>
      <c r="E13" s="15">
        <f t="shared" si="0"/>
        <v>-0.11611047405456057</v>
      </c>
    </row>
    <row r="14" spans="1:5" ht="34.5" customHeight="1" x14ac:dyDescent="0.35">
      <c r="A14" s="21"/>
      <c r="B14" s="20" t="s">
        <v>8</v>
      </c>
      <c r="C14" s="18">
        <v>5701.4865700002501</v>
      </c>
      <c r="D14" s="18">
        <v>5523.3906800003297</v>
      </c>
      <c r="E14" s="19">
        <f t="shared" si="0"/>
        <v>-3.1236746384182515E-2</v>
      </c>
    </row>
    <row r="15" spans="1:5" ht="15" customHeight="1" x14ac:dyDescent="0.35">
      <c r="A15" s="12">
        <v>4</v>
      </c>
      <c r="B15" s="13" t="s">
        <v>11</v>
      </c>
      <c r="C15" s="14">
        <v>115038.46826999995</v>
      </c>
      <c r="D15" s="14">
        <v>100753.75447000033</v>
      </c>
      <c r="E15" s="15">
        <f t="shared" si="0"/>
        <v>-0.12417336578641516</v>
      </c>
    </row>
    <row r="16" spans="1:5" ht="36.75" customHeight="1" x14ac:dyDescent="0.35">
      <c r="A16" s="21"/>
      <c r="B16" s="20" t="s">
        <v>8</v>
      </c>
      <c r="C16" s="18">
        <v>5340.7278100002504</v>
      </c>
      <c r="D16" s="18">
        <v>5054.41137000033</v>
      </c>
      <c r="E16" s="19">
        <f t="shared" si="0"/>
        <v>-5.3610004139100109E-2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12</v>
      </c>
      <c r="C23" s="14">
        <v>2111587.4912099992</v>
      </c>
      <c r="D23" s="26"/>
      <c r="E23" s="27"/>
      <c r="F23" s="28"/>
    </row>
    <row r="24" spans="1:6" ht="29" x14ac:dyDescent="0.35">
      <c r="A24" s="16"/>
      <c r="B24" s="17" t="s">
        <v>8</v>
      </c>
      <c r="C24" s="18">
        <v>54256.0694499991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11909</v>
      </c>
      <c r="D25" s="31"/>
      <c r="E25" s="32"/>
      <c r="F25" s="28"/>
    </row>
    <row r="26" spans="1:6" ht="31" x14ac:dyDescent="0.35">
      <c r="A26" s="16"/>
      <c r="B26" s="20" t="s">
        <v>13</v>
      </c>
      <c r="C26" s="18">
        <v>9000</v>
      </c>
      <c r="D26" s="29"/>
      <c r="E26" s="30"/>
      <c r="F26" s="28"/>
    </row>
    <row r="27" spans="1:6" x14ac:dyDescent="0.35">
      <c r="A27" s="12">
        <v>3</v>
      </c>
      <c r="B27" s="13" t="s">
        <v>10</v>
      </c>
      <c r="C27" s="14">
        <v>122691.45555530033</v>
      </c>
      <c r="D27" s="31"/>
      <c r="E27" s="27"/>
      <c r="F27" s="28"/>
    </row>
    <row r="28" spans="1:6" ht="31" x14ac:dyDescent="0.35">
      <c r="A28" s="21"/>
      <c r="B28" s="20" t="s">
        <v>8</v>
      </c>
      <c r="C28" s="18">
        <v>5523.3906800003297</v>
      </c>
      <c r="D28" s="29"/>
      <c r="E28" s="30"/>
      <c r="F28" s="28"/>
    </row>
    <row r="29" spans="1:6" x14ac:dyDescent="0.35">
      <c r="A29" s="12">
        <v>4</v>
      </c>
      <c r="B29" s="13" t="s">
        <v>11</v>
      </c>
      <c r="C29" s="14">
        <v>100753.75447000033</v>
      </c>
      <c r="D29" s="31"/>
      <c r="E29" s="27"/>
      <c r="F29" s="28"/>
    </row>
    <row r="30" spans="1:6" ht="31" x14ac:dyDescent="0.35">
      <c r="A30" s="21"/>
      <c r="B30" s="20" t="s">
        <v>8</v>
      </c>
      <c r="C30" s="18">
        <v>5054.41137000033</v>
      </c>
      <c r="D30" s="29"/>
      <c r="E30" s="30"/>
      <c r="F30" s="28"/>
    </row>
    <row r="31" spans="1:6" x14ac:dyDescent="0.35">
      <c r="A31" s="33"/>
      <c r="B31" s="33"/>
      <c r="C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14</v>
      </c>
      <c r="C33" s="36">
        <v>33739.617550000003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1046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1478.5723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7</v>
      </c>
      <c r="D38" s="40"/>
      <c r="E38" s="40"/>
    </row>
    <row r="39" spans="1:6" x14ac:dyDescent="0.35">
      <c r="A39" s="3" t="s">
        <v>19</v>
      </c>
      <c r="C39" s="28"/>
      <c r="D39" s="28"/>
      <c r="E39" s="28"/>
    </row>
    <row r="40" spans="1:6" x14ac:dyDescent="0.35">
      <c r="A40" s="3" t="s">
        <v>18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8233-3E6D-48A8-B181-F64F2FC73162}">
  <dimension ref="A1:E36"/>
  <sheetViews>
    <sheetView tabSelected="1" zoomScale="85" zoomScaleNormal="85" workbookViewId="0">
      <selection activeCell="D8" sqref="D8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9.9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23</v>
      </c>
      <c r="C7" s="50" t="s">
        <v>22</v>
      </c>
      <c r="D7" s="50" t="s">
        <v>41</v>
      </c>
      <c r="E7" s="50" t="s">
        <v>24</v>
      </c>
    </row>
    <row r="8" spans="1:5" ht="15.5" x14ac:dyDescent="0.35">
      <c r="A8" s="51">
        <v>1</v>
      </c>
      <c r="B8" s="52" t="s">
        <v>25</v>
      </c>
      <c r="C8" s="14">
        <v>2088966.9286299995</v>
      </c>
      <c r="D8" s="14">
        <v>2111587.4912099992</v>
      </c>
      <c r="E8" s="53">
        <f>(D8/C8)-100%</f>
        <v>1.0828588174363718E-2</v>
      </c>
    </row>
    <row r="9" spans="1:5" ht="29" x14ac:dyDescent="0.35">
      <c r="A9" s="54"/>
      <c r="B9" s="55" t="s">
        <v>26</v>
      </c>
      <c r="C9" s="18">
        <v>54099.3810999989</v>
      </c>
      <c r="D9" s="18">
        <v>54256.0694499991</v>
      </c>
      <c r="E9" s="56">
        <f t="shared" ref="E9:E15" si="0">(D9/C9)-100%</f>
        <v>2.8963057767810163E-3</v>
      </c>
    </row>
    <row r="10" spans="1:5" ht="15.5" x14ac:dyDescent="0.35">
      <c r="A10" s="51">
        <v>2</v>
      </c>
      <c r="B10" s="52" t="s">
        <v>27</v>
      </c>
      <c r="C10" s="14">
        <v>13006</v>
      </c>
      <c r="D10" s="14">
        <v>11909</v>
      </c>
      <c r="E10" s="53">
        <f t="shared" si="0"/>
        <v>-8.4345686606181802E-2</v>
      </c>
    </row>
    <row r="11" spans="1:5" ht="15.5" x14ac:dyDescent="0.35">
      <c r="A11" s="54"/>
      <c r="B11" s="55" t="s">
        <v>28</v>
      </c>
      <c r="C11" s="18">
        <v>9795</v>
      </c>
      <c r="D11" s="18">
        <v>9000</v>
      </c>
      <c r="E11" s="56">
        <f t="shared" si="0"/>
        <v>-8.1163859111791692E-2</v>
      </c>
    </row>
    <row r="12" spans="1:5" ht="15.5" x14ac:dyDescent="0.35">
      <c r="A12" s="51">
        <v>3</v>
      </c>
      <c r="B12" s="52" t="s">
        <v>29</v>
      </c>
      <c r="C12" s="14">
        <v>138808.5863152018</v>
      </c>
      <c r="D12" s="14">
        <v>122691.45555530033</v>
      </c>
      <c r="E12" s="53">
        <f t="shared" si="0"/>
        <v>-0.11611047405456054</v>
      </c>
    </row>
    <row r="13" spans="1:5" ht="29" x14ac:dyDescent="0.35">
      <c r="A13" s="57"/>
      <c r="B13" s="55" t="s">
        <v>26</v>
      </c>
      <c r="C13" s="18">
        <v>5701.4865700002501</v>
      </c>
      <c r="D13" s="18">
        <v>5523.3906800003297</v>
      </c>
      <c r="E13" s="56">
        <f t="shared" si="0"/>
        <v>-3.1236746384182501E-2</v>
      </c>
    </row>
    <row r="14" spans="1:5" ht="15.5" x14ac:dyDescent="0.35">
      <c r="A14" s="51">
        <v>4</v>
      </c>
      <c r="B14" s="52" t="s">
        <v>30</v>
      </c>
      <c r="C14" s="14">
        <v>115038.46826999995</v>
      </c>
      <c r="D14" s="14">
        <v>100753.75447000033</v>
      </c>
      <c r="E14" s="53">
        <f t="shared" si="0"/>
        <v>-0.12417336578641514</v>
      </c>
    </row>
    <row r="15" spans="1:5" ht="29" x14ac:dyDescent="0.35">
      <c r="A15" s="57"/>
      <c r="B15" s="55" t="s">
        <v>26</v>
      </c>
      <c r="C15" s="18">
        <v>5340.7278100002504</v>
      </c>
      <c r="D15" s="18">
        <v>5054.41137000033</v>
      </c>
      <c r="E15" s="56">
        <f t="shared" si="0"/>
        <v>-5.3610004139100109E-2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4">
        <v>2111587.4912099992</v>
      </c>
      <c r="D20" s="48"/>
      <c r="E20" s="3"/>
    </row>
    <row r="21" spans="1:5" ht="29" x14ac:dyDescent="0.35">
      <c r="A21" s="54"/>
      <c r="B21" s="55" t="s">
        <v>26</v>
      </c>
      <c r="C21" s="18">
        <v>54256.0694499991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4">
        <v>11909</v>
      </c>
      <c r="D22" s="48"/>
      <c r="E22" s="3"/>
    </row>
    <row r="23" spans="1:5" ht="15.5" x14ac:dyDescent="0.35">
      <c r="A23" s="54"/>
      <c r="B23" s="55" t="s">
        <v>28</v>
      </c>
      <c r="C23" s="18">
        <v>9000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4">
        <v>122691.45555530033</v>
      </c>
      <c r="D24" s="48"/>
      <c r="E24" s="3"/>
    </row>
    <row r="25" spans="1:5" ht="29" x14ac:dyDescent="0.35">
      <c r="A25" s="57"/>
      <c r="B25" s="55" t="s">
        <v>26</v>
      </c>
      <c r="C25" s="18">
        <v>5523.3906800003297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4">
        <v>100753.75447000033</v>
      </c>
      <c r="D26" s="48"/>
      <c r="E26" s="3"/>
    </row>
    <row r="27" spans="1:5" ht="29" x14ac:dyDescent="0.35">
      <c r="A27" s="57"/>
      <c r="B27" s="55" t="s">
        <v>26</v>
      </c>
      <c r="C27" s="18">
        <v>5054.41137000033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6">
        <v>33739.617550000003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6">
        <v>1046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36">
        <v>1478.5723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2020-10-23T12:02:33Z</dcterms:modified>
</cp:coreProperties>
</file>