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8/"/>
    </mc:Choice>
  </mc:AlternateContent>
  <xr:revisionPtr revIDLastSave="16" documentId="11_BD312537A8211F28E77B67F3794E267F896524E1" xr6:coauthVersionLast="45" xr6:coauthVersionMax="45" xr10:uidLastSave="{1DD257D9-1125-4B1B-8981-248B4D393569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<sst xmlns="http://schemas.openxmlformats.org/spreadsheetml/2006/main" count="75" uniqueCount="42">
  <si>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</si>
  <si>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</si>
  <si>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</si>
  <si>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</si>
  <si>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</si>
  <si>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</si>
  <si>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</si>
  <si>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</si>
  <si>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</si>
  <si>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</si>
  <si>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</si>
  <si>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</si>
  <si>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</si>
  <si>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</si>
  <si>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</si>
  <si>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liepa</t>
  </si>
  <si>
    <t>2016 rugpjūtis</t>
  </si>
  <si>
    <t>2016 m. rugpjūčio mėn.</t>
  </si>
  <si>
    <t>UniCredit Leasing Lithuania branch, UAB "SB lizingas", UAB "OP Finance", Medicinos bankas duomenys.</t>
  </si>
  <si>
    <t xml:space="preserve">SEB bankas, "Swedbank grupės įmonės Lietuvoje, "Šiaulių banko lizingas", </t>
  </si>
  <si>
    <t>ASSOCIATION OF LITHUANIAN BANKS</t>
  </si>
  <si>
    <t>Main market indicators of leasing companies</t>
  </si>
  <si>
    <t>July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</si>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</sst>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opLeftCell="A23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3.453125" style="3" customWidth="1"/>
    <col min="4" max="4" width="16.1796875" style="3" customWidth="1"/>
    <col min="5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15</v>
      </c>
      <c r="D8" s="41" t="s">
        <v>16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2038870.9143699999</v>
      </c>
      <c r="D9" s="14">
        <v>2067083.6433199991</v>
      </c>
      <c r="E9" s="15">
        <f t="shared" ref="E9:E16" si="0">(D9-C9)/C9</f>
        <v>1.3837427740596705E-2</v>
      </c>
    </row>
    <row r="10" spans="1:5" ht="34.5" customHeight="1" x14ac:dyDescent="0.35">
      <c r="A10" s="16"/>
      <c r="B10" s="17" t="s">
        <v>8</v>
      </c>
      <c r="C10" s="18">
        <v>52523.23977</v>
      </c>
      <c r="D10" s="18">
        <v>53724.4041699995</v>
      </c>
      <c r="E10" s="19">
        <f t="shared" si="0"/>
        <v>2.2869198573039574E-2</v>
      </c>
    </row>
    <row r="11" spans="1:5" ht="15" customHeight="1" x14ac:dyDescent="0.35">
      <c r="A11" s="12">
        <v>2</v>
      </c>
      <c r="B11" s="13" t="s">
        <v>1</v>
      </c>
      <c r="C11" s="14">
        <v>13797</v>
      </c>
      <c r="D11" s="14">
        <v>14304</v>
      </c>
      <c r="E11" s="15">
        <f t="shared" si="0"/>
        <v>3.6747118938899759E-2</v>
      </c>
    </row>
    <row r="12" spans="1:5" ht="34.5" customHeight="1" x14ac:dyDescent="0.35">
      <c r="A12" s="16"/>
      <c r="B12" s="20" t="s">
        <v>9</v>
      </c>
      <c r="C12" s="18">
        <v>10745</v>
      </c>
      <c r="D12" s="18">
        <v>11275</v>
      </c>
      <c r="E12" s="19">
        <f t="shared" si="0"/>
        <v>4.9325267566309915E-2</v>
      </c>
    </row>
    <row r="13" spans="1:5" ht="15" customHeight="1" x14ac:dyDescent="0.35">
      <c r="A13" s="12">
        <v>3</v>
      </c>
      <c r="B13" s="13" t="s">
        <v>10</v>
      </c>
      <c r="C13" s="14">
        <v>124994.2711</v>
      </c>
      <c r="D13" s="14">
        <v>125872.56721820039</v>
      </c>
      <c r="E13" s="15">
        <f t="shared" si="0"/>
        <v>7.0266909872831193E-3</v>
      </c>
    </row>
    <row r="14" spans="1:5" ht="34.5" customHeight="1" x14ac:dyDescent="0.35">
      <c r="A14" s="21"/>
      <c r="B14" s="20" t="s">
        <v>8</v>
      </c>
      <c r="C14" s="18">
        <v>6164.1652400000003</v>
      </c>
      <c r="D14" s="18">
        <v>6735.15813000036</v>
      </c>
      <c r="E14" s="19">
        <f t="shared" si="0"/>
        <v>9.2631016166652869E-2</v>
      </c>
    </row>
    <row r="15" spans="1:5" ht="15" customHeight="1" x14ac:dyDescent="0.35">
      <c r="A15" s="12">
        <v>4</v>
      </c>
      <c r="B15" s="13" t="s">
        <v>11</v>
      </c>
      <c r="C15" s="14">
        <v>103797.41795999999</v>
      </c>
      <c r="D15" s="14">
        <v>100756.97308000084</v>
      </c>
      <c r="E15" s="15">
        <f t="shared" si="0"/>
        <v>-2.9292105138596376E-2</v>
      </c>
    </row>
    <row r="16" spans="1:5" ht="36.75" customHeight="1" x14ac:dyDescent="0.35">
      <c r="A16" s="21"/>
      <c r="B16" s="20" t="s">
        <v>8</v>
      </c>
      <c r="C16" s="18">
        <v>5797.0674500000005</v>
      </c>
      <c r="D16" s="18">
        <v>6173.0347300003596</v>
      </c>
      <c r="E16" s="19">
        <f t="shared" si="0"/>
        <v>6.4854736164982704E-2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2067083.6433199991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53724.4041699995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14304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11275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125872.56721820039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6735.15813000036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100756.97308000084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6173.0347300003596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31731.934649999999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1900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3069.8490000000002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19</v>
      </c>
      <c r="C39" s="28"/>
      <c r="D39" s="28"/>
      <c r="E39" s="28"/>
    </row>
    <row r="40" spans="1:6" ht="15" customHeight="1" x14ac:dyDescent="0.35">
      <c r="A40" s="3" t="s">
        <v>18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254B-CD44-47EF-BC68-76072AD0ACFC}">
  <dimension ref="A1:E36"/>
  <sheetViews>
    <sheetView tabSelected="1" topLeftCell="A22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2038870.9143699999</v>
      </c>
      <c r="D8" s="14">
        <v>2067083.6433199991</v>
      </c>
      <c r="E8" s="53">
        <f>(D8/C8)-100%</f>
        <v>1.3837427740596597E-2</v>
      </c>
    </row>
    <row r="9" spans="1:5" ht="29" x14ac:dyDescent="0.35">
      <c r="A9" s="54"/>
      <c r="B9" s="55" t="s">
        <v>26</v>
      </c>
      <c r="C9" s="18">
        <v>52523.23977</v>
      </c>
      <c r="D9" s="18">
        <v>53724.4041699995</v>
      </c>
      <c r="E9" s="56">
        <f t="shared" ref="E9:E15" si="0">(D9/C9)-100%</f>
        <v>2.2869198573039595E-2</v>
      </c>
    </row>
    <row r="10" spans="1:5" ht="15.5" x14ac:dyDescent="0.35">
      <c r="A10" s="51">
        <v>2</v>
      </c>
      <c r="B10" s="52" t="s">
        <v>27</v>
      </c>
      <c r="C10" s="14">
        <v>13797</v>
      </c>
      <c r="D10" s="14">
        <v>14304</v>
      </c>
      <c r="E10" s="53">
        <f t="shared" si="0"/>
        <v>3.6747118938899703E-2</v>
      </c>
    </row>
    <row r="11" spans="1:5" ht="15.5" x14ac:dyDescent="0.35">
      <c r="A11" s="54"/>
      <c r="B11" s="55" t="s">
        <v>28</v>
      </c>
      <c r="C11" s="18">
        <v>10745</v>
      </c>
      <c r="D11" s="18">
        <v>11275</v>
      </c>
      <c r="E11" s="56">
        <f t="shared" si="0"/>
        <v>4.9325267566309838E-2</v>
      </c>
    </row>
    <row r="12" spans="1:5" ht="15.5" x14ac:dyDescent="0.35">
      <c r="A12" s="51">
        <v>3</v>
      </c>
      <c r="B12" s="52" t="s">
        <v>29</v>
      </c>
      <c r="C12" s="14">
        <v>124994.2711</v>
      </c>
      <c r="D12" s="14">
        <v>125872.56721820039</v>
      </c>
      <c r="E12" s="53">
        <f t="shared" si="0"/>
        <v>7.0266909872831462E-3</v>
      </c>
    </row>
    <row r="13" spans="1:5" ht="29" x14ac:dyDescent="0.35">
      <c r="A13" s="57"/>
      <c r="B13" s="55" t="s">
        <v>26</v>
      </c>
      <c r="C13" s="18">
        <v>6164.1652400000003</v>
      </c>
      <c r="D13" s="18">
        <v>6735.15813000036</v>
      </c>
      <c r="E13" s="56">
        <f t="shared" si="0"/>
        <v>9.2631016166652813E-2</v>
      </c>
    </row>
    <row r="14" spans="1:5" ht="15.5" x14ac:dyDescent="0.35">
      <c r="A14" s="51">
        <v>4</v>
      </c>
      <c r="B14" s="52" t="s">
        <v>30</v>
      </c>
      <c r="C14" s="14">
        <v>103797.41795999999</v>
      </c>
      <c r="D14" s="14">
        <v>100756.97308000084</v>
      </c>
      <c r="E14" s="53">
        <f t="shared" si="0"/>
        <v>-2.9292105138596369E-2</v>
      </c>
    </row>
    <row r="15" spans="1:5" ht="29" x14ac:dyDescent="0.35">
      <c r="A15" s="57"/>
      <c r="B15" s="55" t="s">
        <v>26</v>
      </c>
      <c r="C15" s="18">
        <v>5797.0674500000005</v>
      </c>
      <c r="D15" s="18">
        <v>6173.0347300003596</v>
      </c>
      <c r="E15" s="56">
        <f t="shared" si="0"/>
        <v>6.4854736164982718E-2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2067083.6433199991</v>
      </c>
      <c r="D20" s="48"/>
      <c r="E20" s="3"/>
    </row>
    <row r="21" spans="1:5" ht="29" x14ac:dyDescent="0.35">
      <c r="A21" s="54"/>
      <c r="B21" s="55" t="s">
        <v>26</v>
      </c>
      <c r="C21" s="18">
        <v>53724.4041699995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14304</v>
      </c>
      <c r="D22" s="48"/>
      <c r="E22" s="3"/>
    </row>
    <row r="23" spans="1:5" ht="15.5" x14ac:dyDescent="0.35">
      <c r="A23" s="54"/>
      <c r="B23" s="55" t="s">
        <v>28</v>
      </c>
      <c r="C23" s="18">
        <v>11275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125872.56721820039</v>
      </c>
      <c r="D24" s="48"/>
      <c r="E24" s="3"/>
    </row>
    <row r="25" spans="1:5" ht="29" x14ac:dyDescent="0.35">
      <c r="A25" s="57"/>
      <c r="B25" s="55" t="s">
        <v>26</v>
      </c>
      <c r="C25" s="18">
        <v>6735.15813000036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100756.97308000084</v>
      </c>
      <c r="D26" s="48"/>
      <c r="E26" s="3"/>
    </row>
    <row r="27" spans="1:5" ht="29" x14ac:dyDescent="0.35">
      <c r="A27" s="57"/>
      <c r="B27" s="55" t="s">
        <v>26</v>
      </c>
      <c r="C27" s="18">
        <v>6173.0347300003596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31731.934649999999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1900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3069.8490000000002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2020-10-23T11:57:42Z</dcterms:modified>
</cp:coreProperties>
</file>