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lietuvosbankuasociacija-my.sharepoint.com/personal/a_budrys_lba_lt/Documents/neklasifikuoti/STATISTIKA/2016 Statistika/2016-08/"/>
    </mc:Choice>
  </mc:AlternateContent>
  <xr:revisionPtr revIDLastSave="16" documentId="11_BD312537A8211F28E77B67F3794E267F896524E1" xr6:coauthVersionLast="45" xr6:coauthVersionMax="45" xr10:uidLastSave="{1DD257D9-1125-4B1B-8981-248B4D393569}"/>
  <bookViews>
    <workbookView xWindow="-110" yWindow="-110" windowWidth="19420" windowHeight="10420" activeTab="1" xr2:uid="{00000000-000D-0000-FFFF-FFFF00000000}"/>
  </bookViews>
  <sheets>
    <sheet name="LT" sheetId="1" r:id="rId1"/>
    <sheet name="EN" sheetId="2" r:id="rId2"/>
  </sheets>
  <definedNames>
    <definedName name="_xlnm.Print_Area" localSheetId="0">LT!$A$1:$E$40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5" i="2" l="1"/>
  <c r="E14" i="2"/>
  <c r="E13" i="2"/>
  <c r="E12" i="2"/>
  <c r="E11" i="2"/>
  <c r="E10" i="2"/>
  <c r="E9" i="2"/>
  <c r="E8" i="2"/>
  <c r="E16" i="1" l="1"/>
  <c r="E15" i="1"/>
  <c r="E14" i="1"/>
  <c r="E13" i="1"/>
  <c r="E12" i="1"/>
  <c r="E11" i="1"/>
  <c r="E9" i="1"/>
  <c r="E10" i="1"/>
</calcChain>
</file>

<file path=xl/sharedStrings.xml><?xml version="1.0" encoding="utf-8"?>
<sst xmlns="http://schemas.openxmlformats.org/spreadsheetml/2006/main" count="75" uniqueCount="42">
  <si>
    <t>Pozicija</t>
  </si>
  <si>
    <t>Naujai pasirašytų sutarčių skaičius (vnt.)</t>
  </si>
  <si>
    <t>Iš viso</t>
  </si>
  <si>
    <t>Pagrindiniai lizingo bendrovių rinkos rodikliai</t>
  </si>
  <si>
    <t>LIETUVOS BANKŲ ASOCIACIJA</t>
  </si>
  <si>
    <t xml:space="preserve"> Eil. Nr.</t>
  </si>
  <si>
    <t>Pokytis</t>
  </si>
  <si>
    <t xml:space="preserve">Įtraukti "Danske lizingas", "DNB lizingas", "Nordea Finance Lithuania", "Citadelė faktoringas ir lizingas", </t>
  </si>
  <si>
    <t xml:space="preserve">t. sk. vartotojiškas lizingas ir vartojimo kreditas prekių ir paslaugų finansavimui (tūkst. Eur) </t>
  </si>
  <si>
    <t xml:space="preserve">t. sk. vartotojiškas lizingas ir vartojimo kreditas prekių ir paslaugų finansavimui </t>
  </si>
  <si>
    <t>Naujai pasirašytų sutarčių bendra suma (tūkst. Eur)</t>
  </si>
  <si>
    <t>Naujai pasirašytų sutarčių finansuojama suma (tūkst. Eur)</t>
  </si>
  <si>
    <t xml:space="preserve">Lizingo portfelis (tūkst. Eur) </t>
  </si>
  <si>
    <t>t. sk. vartotojiškas lizingas ir vartojimo kreditas prekių ir paslaugų finansavimui</t>
  </si>
  <si>
    <t xml:space="preserve">Paskolų portfelis (tūkst. Eur) </t>
  </si>
  <si>
    <t>2016 liepa</t>
  </si>
  <si>
    <t>2016 rugpjūtis</t>
  </si>
  <si>
    <t>2016 m. rugpjūčio mėn.</t>
  </si>
  <si>
    <t>UniCredit Leasing Lithuania branch, UAB "SB lizingas", UAB "OP Finance", Medicinos bankas duomenys.</t>
  </si>
  <si>
    <t xml:space="preserve">SEB bankas, "Swedbank grupės įmonės Lietuvoje, "Šiaulių banko lizingas", </t>
  </si>
  <si>
    <t>ASSOCIATION OF LITHUANIAN BANKS</t>
  </si>
  <si>
    <t>Main market indicators of leasing companies</t>
  </si>
  <si>
    <t>July 2016</t>
  </si>
  <si>
    <t>Position</t>
  </si>
  <si>
    <t>Change</t>
  </si>
  <si>
    <t xml:space="preserve">Leasing portfolio (thousand EUR) </t>
  </si>
  <si>
    <t xml:space="preserve">leasing and consumer credit for the financing of goods and services (thousand EUR) </t>
  </si>
  <si>
    <t>Number of newly signed contracts (units)</t>
  </si>
  <si>
    <t>leasing and consumer credit for the financing of goods and services (units)</t>
  </si>
  <si>
    <t>Value of newly signed contracts (thousand EUR)</t>
  </si>
  <si>
    <t>Funding amount for newly signed contracts (thousand EUR)</t>
  </si>
  <si>
    <t>Total</t>
  </si>
  <si>
    <t>1.</t>
  </si>
  <si>
    <t>2.</t>
  </si>
  <si>
    <t>3.</t>
  </si>
  <si>
    <t>4.</t>
  </si>
  <si>
    <t>Financed sum of newly signed contracts (thousand EUR)</t>
  </si>
  <si>
    <t>Loan portfolio (thousand EUR)</t>
  </si>
  <si>
    <t xml:space="preserve">Danske leasing, "DNB leasing", "Nordea Finance Lithuania", "Citadele factoring and leasing", </t>
  </si>
  <si>
    <t xml:space="preserve">SEB bank, "Swedbank group companies in Lithuania, "Šiaulių banko leasing", </t>
  </si>
  <si>
    <t>UniCredit Leasing Lithuania branch, UAB "SB leasing", UAB "OP Financial Group", Medicinos bankas data included.</t>
  </si>
  <si>
    <t>August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</si>
</sst>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L_t_-;\-* #,##0.00\ _L_t_-;_-* &quot;-&quot;??\ _L_t_-;_-@_-"/>
  </numFmts>
  <fonts count="18" x14ac:knownFonts="1">
    <font>
      <sz val="10"/>
      <name val="Arial"/>
      <charset val="186"/>
    </font>
    <font>
      <sz val="10"/>
      <name val="Arial"/>
      <family val="2"/>
      <charset val="186"/>
    </font>
    <font>
      <sz val="12"/>
      <name val="Times New Roman"/>
      <family val="1"/>
      <charset val="186"/>
    </font>
    <font>
      <sz val="8"/>
      <name val="Arial"/>
      <family val="2"/>
    </font>
    <font>
      <sz val="11"/>
      <color indexed="8"/>
      <name val="Calibri"/>
      <family val="2"/>
      <charset val="186"/>
    </font>
    <font>
      <sz val="16"/>
      <name val="Calibri"/>
      <family val="2"/>
      <scheme val="minor"/>
    </font>
    <font>
      <sz val="12"/>
      <name val="Calibri"/>
      <family val="2"/>
      <scheme val="minor"/>
    </font>
    <font>
      <b/>
      <sz val="16"/>
      <name val="Calibri"/>
      <family val="2"/>
      <scheme val="minor"/>
    </font>
    <font>
      <u/>
      <sz val="12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indexed="8"/>
      <name val="Calibri"/>
      <family val="2"/>
      <scheme val="minor"/>
    </font>
    <font>
      <i/>
      <sz val="11"/>
      <name val="Calibri"/>
      <family val="2"/>
      <scheme val="minor"/>
    </font>
    <font>
      <sz val="12"/>
      <color indexed="8"/>
      <name val="Calibri"/>
      <family val="2"/>
      <scheme val="minor"/>
    </font>
    <font>
      <i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4" fillId="0" borderId="0"/>
  </cellStyleXfs>
  <cellXfs count="61">
    <xf numFmtId="0" fontId="0" fillId="0" borderId="0" xfId="0"/>
    <xf numFmtId="0" fontId="2" fillId="0" borderId="0" xfId="0" applyFont="1"/>
    <xf numFmtId="0" fontId="5" fillId="0" borderId="0" xfId="0" applyFont="1" applyAlignment="1">
      <alignment horizontal="center" vertical="center"/>
    </xf>
    <xf numFmtId="0" fontId="6" fillId="0" borderId="0" xfId="0" applyFont="1"/>
    <xf numFmtId="0" fontId="5" fillId="0" borderId="0" xfId="0" applyFont="1" applyAlignment="1">
      <alignment horizontal="center" vertical="center"/>
    </xf>
    <xf numFmtId="0" fontId="6" fillId="0" borderId="0" xfId="0" applyFont="1" applyBorder="1" applyAlignment="1"/>
    <xf numFmtId="0" fontId="7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/>
    </xf>
    <xf numFmtId="0" fontId="10" fillId="0" borderId="1" xfId="0" applyFont="1" applyFill="1" applyBorder="1"/>
    <xf numFmtId="3" fontId="10" fillId="0" borderId="1" xfId="0" applyNumberFormat="1" applyFont="1" applyBorder="1" applyAlignment="1">
      <alignment horizontal="right"/>
    </xf>
    <xf numFmtId="10" fontId="11" fillId="0" borderId="1" xfId="0" applyNumberFormat="1" applyFont="1" applyFill="1" applyBorder="1" applyAlignment="1">
      <alignment horizontal="right"/>
    </xf>
    <xf numFmtId="0" fontId="6" fillId="0" borderId="1" xfId="0" applyFont="1" applyFill="1" applyBorder="1" applyAlignment="1">
      <alignment horizontal="center"/>
    </xf>
    <xf numFmtId="0" fontId="12" fillId="0" borderId="1" xfId="0" applyFont="1" applyFill="1" applyBorder="1" applyAlignment="1">
      <alignment wrapText="1"/>
    </xf>
    <xf numFmtId="3" fontId="6" fillId="0" borderId="1" xfId="0" applyNumberFormat="1" applyFont="1" applyBorder="1" applyAlignment="1">
      <alignment horizontal="right"/>
    </xf>
    <xf numFmtId="10" fontId="13" fillId="0" borderId="1" xfId="0" applyNumberFormat="1" applyFont="1" applyFill="1" applyBorder="1" applyAlignment="1">
      <alignment horizontal="right"/>
    </xf>
    <xf numFmtId="0" fontId="14" fillId="0" borderId="1" xfId="0" applyFont="1" applyFill="1" applyBorder="1" applyAlignment="1">
      <alignment wrapText="1"/>
    </xf>
    <xf numFmtId="49" fontId="6" fillId="0" borderId="1" xfId="0" applyNumberFormat="1" applyFont="1" applyFill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1" fillId="2" borderId="1" xfId="0" applyFont="1" applyFill="1" applyBorder="1" applyAlignment="1">
      <alignment horizontal="centerContinuous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3" fontId="10" fillId="0" borderId="0" xfId="1" applyNumberFormat="1" applyFont="1" applyFill="1" applyBorder="1" applyAlignment="1">
      <alignment horizontal="right" vertical="center"/>
    </xf>
    <xf numFmtId="3" fontId="15" fillId="0" borderId="0" xfId="0" applyNumberFormat="1" applyFont="1" applyBorder="1"/>
    <xf numFmtId="3" fontId="6" fillId="0" borderId="0" xfId="0" applyNumberFormat="1" applyFont="1"/>
    <xf numFmtId="3" fontId="6" fillId="0" borderId="0" xfId="0" applyNumberFormat="1" applyFont="1" applyFill="1" applyBorder="1" applyAlignment="1">
      <alignment horizontal="right"/>
    </xf>
    <xf numFmtId="3" fontId="15" fillId="0" borderId="0" xfId="0" applyNumberFormat="1" applyFont="1" applyFill="1" applyBorder="1" applyAlignment="1">
      <alignment horizontal="right"/>
    </xf>
    <xf numFmtId="3" fontId="10" fillId="0" borderId="0" xfId="0" applyNumberFormat="1" applyFont="1" applyFill="1" applyBorder="1" applyAlignment="1">
      <alignment horizontal="right"/>
    </xf>
    <xf numFmtId="3" fontId="15" fillId="0" borderId="0" xfId="0" applyNumberFormat="1" applyFont="1" applyFill="1" applyBorder="1"/>
    <xf numFmtId="0" fontId="16" fillId="0" borderId="0" xfId="0" applyFont="1"/>
    <xf numFmtId="0" fontId="6" fillId="0" borderId="1" xfId="0" applyNumberFormat="1" applyFont="1" applyFill="1" applyBorder="1" applyAlignment="1">
      <alignment horizontal="center"/>
    </xf>
    <xf numFmtId="0" fontId="6" fillId="0" borderId="1" xfId="0" applyFont="1" applyFill="1" applyBorder="1"/>
    <xf numFmtId="3" fontId="6" fillId="0" borderId="1" xfId="0" applyNumberFormat="1" applyFont="1" applyFill="1" applyBorder="1" applyAlignment="1">
      <alignment horizontal="right" vertical="center"/>
    </xf>
    <xf numFmtId="0" fontId="6" fillId="0" borderId="0" xfId="0" applyFont="1" applyBorder="1" applyAlignment="1">
      <alignment horizontal="center" vertical="center"/>
    </xf>
    <xf numFmtId="3" fontId="6" fillId="0" borderId="0" xfId="0" applyNumberFormat="1" applyFont="1" applyBorder="1" applyAlignment="1">
      <alignment horizontal="center" vertical="center"/>
    </xf>
    <xf numFmtId="3" fontId="15" fillId="0" borderId="0" xfId="0" applyNumberFormat="1" applyFont="1" applyBorder="1" applyAlignment="1">
      <alignment horizontal="center" vertical="center"/>
    </xf>
    <xf numFmtId="0" fontId="6" fillId="0" borderId="0" xfId="0" applyFont="1" applyBorder="1"/>
    <xf numFmtId="0" fontId="10" fillId="2" borderId="1" xfId="0" applyFont="1" applyFill="1" applyBorder="1" applyAlignment="1">
      <alignment horizontal="right" vertical="center" wrapText="1"/>
    </xf>
    <xf numFmtId="0" fontId="10" fillId="2" borderId="1" xfId="0" applyFont="1" applyFill="1" applyBorder="1" applyAlignment="1">
      <alignment horizontal="right" vertical="center"/>
    </xf>
    <xf numFmtId="0" fontId="6" fillId="0" borderId="0" xfId="0" applyNumberFormat="1" applyFont="1" applyFill="1" applyBorder="1" applyAlignment="1">
      <alignment horizontal="center"/>
    </xf>
    <xf numFmtId="0" fontId="6" fillId="0" borderId="0" xfId="0" applyFont="1" applyFill="1" applyBorder="1"/>
    <xf numFmtId="3" fontId="6" fillId="0" borderId="0" xfId="0" applyNumberFormat="1" applyFont="1" applyFill="1" applyBorder="1" applyAlignment="1">
      <alignment horizontal="right" vertical="center"/>
    </xf>
    <xf numFmtId="0" fontId="17" fillId="0" borderId="0" xfId="0" applyFont="1" applyAlignment="1">
      <alignment horizontal="center" vertical="top"/>
    </xf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2" borderId="1" xfId="0" applyFont="1" applyFill="1" applyBorder="1" applyAlignment="1">
      <alignment horizontal="right"/>
    </xf>
    <xf numFmtId="0" fontId="10" fillId="0" borderId="1" xfId="0" applyFont="1" applyBorder="1" applyAlignment="1">
      <alignment horizontal="center"/>
    </xf>
    <xf numFmtId="0" fontId="10" fillId="0" borderId="1" xfId="0" applyFont="1" applyBorder="1"/>
    <xf numFmtId="10" fontId="11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center"/>
    </xf>
    <xf numFmtId="0" fontId="9" fillId="0" borderId="1" xfId="0" applyFont="1" applyBorder="1" applyAlignment="1">
      <alignment wrapText="1"/>
    </xf>
    <xf numFmtId="10" fontId="13" fillId="0" borderId="1" xfId="0" applyNumberFormat="1" applyFont="1" applyBorder="1" applyAlignment="1">
      <alignment horizontal="right"/>
    </xf>
    <xf numFmtId="49" fontId="6" fillId="0" borderId="1" xfId="0" applyNumberFormat="1" applyFont="1" applyBorder="1" applyAlignment="1">
      <alignment horizontal="center"/>
    </xf>
    <xf numFmtId="0" fontId="11" fillId="2" borderId="1" xfId="0" applyFont="1" applyFill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/>
    </xf>
    <xf numFmtId="0" fontId="6" fillId="0" borderId="1" xfId="0" applyFont="1" applyBorder="1"/>
  </cellXfs>
  <cellStyles count="3">
    <cellStyle name="Comma" xfId="1" builtinId="3"/>
    <cellStyle name="Normal" xfId="0" builtinId="0"/>
    <cellStyle name="Paprastas_Lapas1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0"/>
  <sheetViews>
    <sheetView showGridLines="0" topLeftCell="A23" zoomScale="66" zoomScaleNormal="66" zoomScaleSheetLayoutView="96" workbookViewId="0">
      <selection activeCell="C33" sqref="C33:C35"/>
    </sheetView>
  </sheetViews>
  <sheetFormatPr defaultColWidth="9.1796875" defaultRowHeight="15.5" x14ac:dyDescent="0.35"/>
  <cols>
    <col min="1" max="1" width="7.7265625" style="3" customWidth="1"/>
    <col min="2" max="2" width="62.1796875" style="3" customWidth="1"/>
    <col min="3" max="3" width="13.453125" style="3" customWidth="1"/>
    <col min="4" max="4" width="16.1796875" style="3" customWidth="1"/>
    <col min="5" max="5" width="13.453125" style="3" customWidth="1"/>
    <col min="6" max="6" width="14" style="3" bestFit="1" customWidth="1"/>
    <col min="7" max="7" width="9.1796875" style="3"/>
    <col min="8" max="16384" width="9.1796875" style="1"/>
  </cols>
  <sheetData>
    <row r="1" spans="1:5" ht="17.25" customHeight="1" x14ac:dyDescent="0.35">
      <c r="A1" s="2"/>
      <c r="B1" s="2"/>
      <c r="C1" s="2"/>
    </row>
    <row r="2" spans="1:5" ht="15" customHeight="1" x14ac:dyDescent="0.35">
      <c r="A2" s="4"/>
      <c r="B2" s="4" t="s">
        <v>4</v>
      </c>
      <c r="C2" s="4"/>
    </row>
    <row r="3" spans="1:5" ht="15" customHeight="1" x14ac:dyDescent="0.35">
      <c r="A3" s="4"/>
      <c r="B3" s="4"/>
      <c r="C3" s="4"/>
    </row>
    <row r="4" spans="1:5" ht="15.75" customHeight="1" x14ac:dyDescent="0.5">
      <c r="A4" s="5"/>
      <c r="B4" s="6" t="s">
        <v>3</v>
      </c>
      <c r="C4" s="5"/>
    </row>
    <row r="5" spans="1:5" ht="15" customHeight="1" x14ac:dyDescent="0.35">
      <c r="B5" s="7"/>
    </row>
    <row r="6" spans="1:5" ht="15" customHeight="1" x14ac:dyDescent="0.35">
      <c r="B6" s="8" t="s">
        <v>17</v>
      </c>
    </row>
    <row r="7" spans="1:5" ht="15" customHeight="1" x14ac:dyDescent="0.35">
      <c r="B7" s="9"/>
      <c r="C7" s="10"/>
    </row>
    <row r="8" spans="1:5" ht="32.25" customHeight="1" x14ac:dyDescent="0.35">
      <c r="A8" s="11" t="s">
        <v>5</v>
      </c>
      <c r="B8" s="11" t="s">
        <v>0</v>
      </c>
      <c r="C8" s="41" t="s">
        <v>15</v>
      </c>
      <c r="D8" s="41" t="s">
        <v>16</v>
      </c>
      <c r="E8" s="42" t="s">
        <v>6</v>
      </c>
    </row>
    <row r="9" spans="1:5" ht="15" customHeight="1" x14ac:dyDescent="0.35">
      <c r="A9" s="12">
        <v>1</v>
      </c>
      <c r="B9" s="13" t="s">
        <v>12</v>
      </c>
      <c r="C9" s="14">
        <v>2038870.9143699999</v>
      </c>
      <c r="D9" s="14">
        <v>2067083.6433199991</v>
      </c>
      <c r="E9" s="15">
        <f t="shared" ref="E9:E16" si="0">(D9-C9)/C9</f>
        <v>1.3837427740596705E-2</v>
      </c>
    </row>
    <row r="10" spans="1:5" ht="34.5" customHeight="1" x14ac:dyDescent="0.35">
      <c r="A10" s="16"/>
      <c r="B10" s="17" t="s">
        <v>8</v>
      </c>
      <c r="C10" s="18">
        <v>52523.23977</v>
      </c>
      <c r="D10" s="18">
        <v>53724.4041699995</v>
      </c>
      <c r="E10" s="19">
        <f t="shared" si="0"/>
        <v>2.2869198573039574E-2</v>
      </c>
    </row>
    <row r="11" spans="1:5" ht="15" customHeight="1" x14ac:dyDescent="0.35">
      <c r="A11" s="12">
        <v>2</v>
      </c>
      <c r="B11" s="13" t="s">
        <v>1</v>
      </c>
      <c r="C11" s="14">
        <v>13797</v>
      </c>
      <c r="D11" s="14">
        <v>14304</v>
      </c>
      <c r="E11" s="15">
        <f t="shared" si="0"/>
        <v>3.6747118938899759E-2</v>
      </c>
    </row>
    <row r="12" spans="1:5" ht="34.5" customHeight="1" x14ac:dyDescent="0.35">
      <c r="A12" s="16"/>
      <c r="B12" s="20" t="s">
        <v>9</v>
      </c>
      <c r="C12" s="18">
        <v>10745</v>
      </c>
      <c r="D12" s="18">
        <v>11275</v>
      </c>
      <c r="E12" s="19">
        <f t="shared" si="0"/>
        <v>4.9325267566309915E-2</v>
      </c>
    </row>
    <row r="13" spans="1:5" ht="15" customHeight="1" x14ac:dyDescent="0.35">
      <c r="A13" s="12">
        <v>3</v>
      </c>
      <c r="B13" s="13" t="s">
        <v>10</v>
      </c>
      <c r="C13" s="14">
        <v>124994.2711</v>
      </c>
      <c r="D13" s="14">
        <v>125872.56721820039</v>
      </c>
      <c r="E13" s="15">
        <f t="shared" si="0"/>
        <v>7.0266909872831193E-3</v>
      </c>
    </row>
    <row r="14" spans="1:5" ht="34.5" customHeight="1" x14ac:dyDescent="0.35">
      <c r="A14" s="21"/>
      <c r="B14" s="20" t="s">
        <v>8</v>
      </c>
      <c r="C14" s="18">
        <v>6164.1652400000003</v>
      </c>
      <c r="D14" s="18">
        <v>6735.15813000036</v>
      </c>
      <c r="E14" s="19">
        <f t="shared" si="0"/>
        <v>9.2631016166652869E-2</v>
      </c>
    </row>
    <row r="15" spans="1:5" ht="15" customHeight="1" x14ac:dyDescent="0.35">
      <c r="A15" s="12">
        <v>4</v>
      </c>
      <c r="B15" s="13" t="s">
        <v>11</v>
      </c>
      <c r="C15" s="14">
        <v>103797.41795999999</v>
      </c>
      <c r="D15" s="14">
        <v>100756.97308000084</v>
      </c>
      <c r="E15" s="15">
        <f t="shared" si="0"/>
        <v>-2.9292105138596376E-2</v>
      </c>
    </row>
    <row r="16" spans="1:5" ht="36.75" customHeight="1" x14ac:dyDescent="0.35">
      <c r="A16" s="21"/>
      <c r="B16" s="20" t="s">
        <v>8</v>
      </c>
      <c r="C16" s="18">
        <v>5797.0674500000005</v>
      </c>
      <c r="D16" s="18">
        <v>6173.0347300003596</v>
      </c>
      <c r="E16" s="19">
        <f t="shared" si="0"/>
        <v>6.4854736164982704E-2</v>
      </c>
    </row>
    <row r="17" spans="1:6" ht="15" customHeight="1" x14ac:dyDescent="0.35">
      <c r="B17" s="7"/>
      <c r="C17" s="10"/>
    </row>
    <row r="18" spans="1:6" ht="11.25" customHeight="1" x14ac:dyDescent="0.35">
      <c r="B18" s="22"/>
      <c r="C18" s="10"/>
    </row>
    <row r="19" spans="1:6" ht="15" hidden="1" customHeight="1" x14ac:dyDescent="0.35">
      <c r="B19" s="7"/>
      <c r="C19" s="10"/>
    </row>
    <row r="22" spans="1:6" x14ac:dyDescent="0.35">
      <c r="A22" s="11" t="s">
        <v>5</v>
      </c>
      <c r="B22" s="11" t="s">
        <v>0</v>
      </c>
      <c r="C22" s="23" t="s">
        <v>2</v>
      </c>
      <c r="D22" s="24"/>
      <c r="E22" s="25"/>
    </row>
    <row r="23" spans="1:6" x14ac:dyDescent="0.35">
      <c r="A23" s="12">
        <v>1</v>
      </c>
      <c r="B23" s="13" t="s">
        <v>12</v>
      </c>
      <c r="C23" s="14">
        <v>2067083.6433199991</v>
      </c>
      <c r="D23" s="26"/>
      <c r="E23" s="27"/>
      <c r="F23" s="28"/>
    </row>
    <row r="24" spans="1:6" ht="29" x14ac:dyDescent="0.35">
      <c r="A24" s="16"/>
      <c r="B24" s="17" t="s">
        <v>8</v>
      </c>
      <c r="C24" s="18">
        <v>53724.4041699995</v>
      </c>
      <c r="D24" s="29"/>
      <c r="E24" s="30"/>
      <c r="F24" s="28"/>
    </row>
    <row r="25" spans="1:6" x14ac:dyDescent="0.35">
      <c r="A25" s="12">
        <v>2</v>
      </c>
      <c r="B25" s="13" t="s">
        <v>1</v>
      </c>
      <c r="C25" s="14">
        <v>14304</v>
      </c>
      <c r="D25" s="31"/>
      <c r="E25" s="32"/>
      <c r="F25" s="28"/>
    </row>
    <row r="26" spans="1:6" ht="31" x14ac:dyDescent="0.35">
      <c r="A26" s="16"/>
      <c r="B26" s="20" t="s">
        <v>13</v>
      </c>
      <c r="C26" s="18">
        <v>11275</v>
      </c>
      <c r="D26" s="29"/>
      <c r="E26" s="30"/>
      <c r="F26" s="28"/>
    </row>
    <row r="27" spans="1:6" x14ac:dyDescent="0.35">
      <c r="A27" s="12">
        <v>3</v>
      </c>
      <c r="B27" s="13" t="s">
        <v>10</v>
      </c>
      <c r="C27" s="14">
        <v>125872.56721820039</v>
      </c>
      <c r="D27" s="31"/>
      <c r="E27" s="27"/>
      <c r="F27" s="28"/>
    </row>
    <row r="28" spans="1:6" ht="31" x14ac:dyDescent="0.35">
      <c r="A28" s="21"/>
      <c r="B28" s="20" t="s">
        <v>8</v>
      </c>
      <c r="C28" s="18">
        <v>6735.15813000036</v>
      </c>
      <c r="D28" s="29"/>
      <c r="E28" s="30"/>
      <c r="F28" s="28"/>
    </row>
    <row r="29" spans="1:6" x14ac:dyDescent="0.35">
      <c r="A29" s="12">
        <v>4</v>
      </c>
      <c r="B29" s="13" t="s">
        <v>11</v>
      </c>
      <c r="C29" s="14">
        <v>100756.97308000084</v>
      </c>
      <c r="D29" s="31"/>
      <c r="E29" s="27"/>
      <c r="F29" s="28"/>
    </row>
    <row r="30" spans="1:6" ht="31" x14ac:dyDescent="0.35">
      <c r="A30" s="21"/>
      <c r="B30" s="20" t="s">
        <v>8</v>
      </c>
      <c r="C30" s="18">
        <v>6173.0347300003596</v>
      </c>
      <c r="D30" s="29"/>
      <c r="E30" s="30"/>
      <c r="F30" s="28"/>
    </row>
    <row r="31" spans="1:6" x14ac:dyDescent="0.35">
      <c r="A31" s="33"/>
      <c r="B31" s="33"/>
      <c r="C31" s="33"/>
    </row>
    <row r="32" spans="1:6" x14ac:dyDescent="0.35">
      <c r="A32" s="11" t="s">
        <v>5</v>
      </c>
      <c r="B32" s="11" t="s">
        <v>0</v>
      </c>
      <c r="C32" s="23" t="s">
        <v>2</v>
      </c>
      <c r="D32" s="24"/>
      <c r="E32" s="25"/>
    </row>
    <row r="33" spans="1:6" x14ac:dyDescent="0.35">
      <c r="A33" s="34">
        <v>1</v>
      </c>
      <c r="B33" s="35" t="s">
        <v>14</v>
      </c>
      <c r="C33" s="36">
        <v>31731.934649999999</v>
      </c>
      <c r="D33" s="37"/>
      <c r="E33" s="38"/>
      <c r="F33" s="28"/>
    </row>
    <row r="34" spans="1:6" x14ac:dyDescent="0.35">
      <c r="A34" s="34">
        <v>2</v>
      </c>
      <c r="B34" s="35" t="s">
        <v>1</v>
      </c>
      <c r="C34" s="36">
        <v>1900</v>
      </c>
      <c r="D34" s="37"/>
      <c r="E34" s="38"/>
    </row>
    <row r="35" spans="1:6" x14ac:dyDescent="0.35">
      <c r="A35" s="34">
        <v>3</v>
      </c>
      <c r="B35" s="35" t="s">
        <v>11</v>
      </c>
      <c r="C35" s="36">
        <v>3069.8490000000002</v>
      </c>
      <c r="D35" s="37"/>
      <c r="E35" s="39"/>
    </row>
    <row r="36" spans="1:6" x14ac:dyDescent="0.35">
      <c r="A36" s="43"/>
      <c r="B36" s="44"/>
      <c r="C36" s="45"/>
      <c r="D36" s="37"/>
      <c r="E36" s="39"/>
    </row>
    <row r="37" spans="1:6" x14ac:dyDescent="0.35">
      <c r="A37" s="43"/>
      <c r="B37" s="44"/>
      <c r="C37" s="45"/>
      <c r="D37" s="37"/>
      <c r="E37" s="39"/>
    </row>
    <row r="38" spans="1:6" x14ac:dyDescent="0.35">
      <c r="A38" s="3" t="s">
        <v>7</v>
      </c>
      <c r="D38" s="40"/>
      <c r="E38" s="40"/>
    </row>
    <row r="39" spans="1:6" x14ac:dyDescent="0.35">
      <c r="A39" s="3" t="s">
        <v>19</v>
      </c>
      <c r="C39" s="28"/>
      <c r="D39" s="28"/>
      <c r="E39" s="28"/>
    </row>
    <row r="40" spans="1:6" ht="15" customHeight="1" x14ac:dyDescent="0.35">
      <c r="A40" s="3" t="s">
        <v>18</v>
      </c>
    </row>
  </sheetData>
  <mergeCells count="1">
    <mergeCell ref="A1:C1"/>
  </mergeCells>
  <phoneticPr fontId="3" type="noConversion"/>
  <printOptions horizontalCentered="1"/>
  <pageMargins left="0.19685039370078741" right="0.19685039370078741" top="0.19685039370078741" bottom="0.19685039370078741" header="0" footer="0"/>
  <pageSetup paperSize="9" scale="76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D6254B-CD44-47EF-BC68-76072AD0ACFC}">
  <dimension ref="A1:E36"/>
  <sheetViews>
    <sheetView tabSelected="1" topLeftCell="A22" workbookViewId="0">
      <selection sqref="A1:E36"/>
    </sheetView>
  </sheetViews>
  <sheetFormatPr defaultRowHeight="12.5" x14ac:dyDescent="0.25"/>
  <cols>
    <col min="1" max="1" width="7.81640625" customWidth="1"/>
    <col min="2" max="2" width="64.1796875" customWidth="1"/>
    <col min="3" max="3" width="17.453125" customWidth="1"/>
    <col min="4" max="4" width="16.81640625" customWidth="1"/>
    <col min="5" max="5" width="14" customWidth="1"/>
  </cols>
  <sheetData>
    <row r="1" spans="1:5" ht="21" x14ac:dyDescent="0.35">
      <c r="A1" s="4"/>
      <c r="B1" s="4" t="s">
        <v>20</v>
      </c>
      <c r="C1" s="4"/>
      <c r="D1" s="3"/>
      <c r="E1" s="3"/>
    </row>
    <row r="2" spans="1:5" ht="21" x14ac:dyDescent="0.35">
      <c r="A2" s="4"/>
      <c r="B2" s="4"/>
      <c r="C2" s="4"/>
      <c r="D2" s="3"/>
      <c r="E2" s="3"/>
    </row>
    <row r="3" spans="1:5" ht="18.5" x14ac:dyDescent="0.35">
      <c r="A3" s="3"/>
      <c r="B3" s="46" t="s">
        <v>21</v>
      </c>
      <c r="C3" s="3"/>
      <c r="D3" s="3"/>
      <c r="E3" s="3"/>
    </row>
    <row r="4" spans="1:5" ht="15.5" x14ac:dyDescent="0.35">
      <c r="A4" s="3"/>
      <c r="B4" s="47" t="s">
        <v>41</v>
      </c>
      <c r="C4" s="3"/>
      <c r="D4" s="3"/>
      <c r="E4" s="3"/>
    </row>
    <row r="5" spans="1:5" ht="15.5" x14ac:dyDescent="0.35">
      <c r="A5" s="3"/>
      <c r="B5" s="47"/>
      <c r="C5" s="48"/>
      <c r="D5" s="3"/>
      <c r="E5" s="3"/>
    </row>
    <row r="6" spans="1:5" ht="15.5" x14ac:dyDescent="0.35">
      <c r="A6" s="3"/>
      <c r="B6" s="49"/>
      <c r="C6" s="10"/>
      <c r="D6" s="3"/>
      <c r="E6" s="3"/>
    </row>
    <row r="7" spans="1:5" ht="15.5" x14ac:dyDescent="0.35">
      <c r="A7" s="11"/>
      <c r="B7" s="11" t="s">
        <v>23</v>
      </c>
      <c r="C7" s="50" t="s">
        <v>22</v>
      </c>
      <c r="D7" s="50" t="s">
        <v>41</v>
      </c>
      <c r="E7" s="50" t="s">
        <v>24</v>
      </c>
    </row>
    <row r="8" spans="1:5" ht="15.5" x14ac:dyDescent="0.35">
      <c r="A8" s="51">
        <v>1</v>
      </c>
      <c r="B8" s="52" t="s">
        <v>25</v>
      </c>
      <c r="C8" s="14">
        <v>2038870.9143699999</v>
      </c>
      <c r="D8" s="14">
        <v>2067083.6433199991</v>
      </c>
      <c r="E8" s="53">
        <f>(D8/C8)-100%</f>
        <v>1.3837427740596597E-2</v>
      </c>
    </row>
    <row r="9" spans="1:5" ht="29" x14ac:dyDescent="0.35">
      <c r="A9" s="54"/>
      <c r="B9" s="55" t="s">
        <v>26</v>
      </c>
      <c r="C9" s="18">
        <v>52523.23977</v>
      </c>
      <c r="D9" s="18">
        <v>53724.4041699995</v>
      </c>
      <c r="E9" s="56">
        <f t="shared" ref="E9:E15" si="0">(D9/C9)-100%</f>
        <v>2.2869198573039595E-2</v>
      </c>
    </row>
    <row r="10" spans="1:5" ht="15.5" x14ac:dyDescent="0.35">
      <c r="A10" s="51">
        <v>2</v>
      </c>
      <c r="B10" s="52" t="s">
        <v>27</v>
      </c>
      <c r="C10" s="14">
        <v>13797</v>
      </c>
      <c r="D10" s="14">
        <v>14304</v>
      </c>
      <c r="E10" s="53">
        <f t="shared" si="0"/>
        <v>3.6747118938899703E-2</v>
      </c>
    </row>
    <row r="11" spans="1:5" ht="15.5" x14ac:dyDescent="0.35">
      <c r="A11" s="54"/>
      <c r="B11" s="55" t="s">
        <v>28</v>
      </c>
      <c r="C11" s="18">
        <v>10745</v>
      </c>
      <c r="D11" s="18">
        <v>11275</v>
      </c>
      <c r="E11" s="56">
        <f t="shared" si="0"/>
        <v>4.9325267566309838E-2</v>
      </c>
    </row>
    <row r="12" spans="1:5" ht="15.5" x14ac:dyDescent="0.35">
      <c r="A12" s="51">
        <v>3</v>
      </c>
      <c r="B12" s="52" t="s">
        <v>29</v>
      </c>
      <c r="C12" s="14">
        <v>124994.2711</v>
      </c>
      <c r="D12" s="14">
        <v>125872.56721820039</v>
      </c>
      <c r="E12" s="53">
        <f t="shared" si="0"/>
        <v>7.0266909872831462E-3</v>
      </c>
    </row>
    <row r="13" spans="1:5" ht="29" x14ac:dyDescent="0.35">
      <c r="A13" s="57"/>
      <c r="B13" s="55" t="s">
        <v>26</v>
      </c>
      <c r="C13" s="18">
        <v>6164.1652400000003</v>
      </c>
      <c r="D13" s="18">
        <v>6735.15813000036</v>
      </c>
      <c r="E13" s="56">
        <f t="shared" si="0"/>
        <v>9.2631016166652813E-2</v>
      </c>
    </row>
    <row r="14" spans="1:5" ht="15.5" x14ac:dyDescent="0.35">
      <c r="A14" s="51">
        <v>4</v>
      </c>
      <c r="B14" s="52" t="s">
        <v>30</v>
      </c>
      <c r="C14" s="14">
        <v>103797.41795999999</v>
      </c>
      <c r="D14" s="14">
        <v>100756.97308000084</v>
      </c>
      <c r="E14" s="53">
        <f t="shared" si="0"/>
        <v>-2.9292105138596369E-2</v>
      </c>
    </row>
    <row r="15" spans="1:5" ht="29" x14ac:dyDescent="0.35">
      <c r="A15" s="57"/>
      <c r="B15" s="55" t="s">
        <v>26</v>
      </c>
      <c r="C15" s="18">
        <v>5797.0674500000005</v>
      </c>
      <c r="D15" s="18">
        <v>6173.0347300003596</v>
      </c>
      <c r="E15" s="56">
        <f t="shared" si="0"/>
        <v>6.4854736164982718E-2</v>
      </c>
    </row>
    <row r="16" spans="1:5" ht="15.5" x14ac:dyDescent="0.35">
      <c r="A16" s="3"/>
      <c r="B16" s="48"/>
      <c r="C16" s="48"/>
      <c r="D16" s="48"/>
      <c r="E16" s="3"/>
    </row>
    <row r="17" spans="1:5" ht="15.5" x14ac:dyDescent="0.35">
      <c r="A17" s="3"/>
      <c r="B17" s="3"/>
      <c r="C17" s="48"/>
      <c r="D17" s="48"/>
      <c r="E17" s="3"/>
    </row>
    <row r="18" spans="1:5" ht="15.5" x14ac:dyDescent="0.35">
      <c r="A18" s="3"/>
      <c r="B18" s="3"/>
      <c r="C18" s="48"/>
      <c r="D18" s="48"/>
      <c r="E18" s="3"/>
    </row>
    <row r="19" spans="1:5" ht="15.5" x14ac:dyDescent="0.35">
      <c r="A19" s="11"/>
      <c r="B19" s="11" t="s">
        <v>23</v>
      </c>
      <c r="C19" s="58" t="s">
        <v>31</v>
      </c>
      <c r="D19" s="48"/>
      <c r="E19" s="3"/>
    </row>
    <row r="20" spans="1:5" ht="15.5" x14ac:dyDescent="0.35">
      <c r="A20" s="51" t="s">
        <v>32</v>
      </c>
      <c r="B20" s="52" t="s">
        <v>25</v>
      </c>
      <c r="C20" s="14">
        <v>2067083.6433199991</v>
      </c>
      <c r="D20" s="48"/>
      <c r="E20" s="3"/>
    </row>
    <row r="21" spans="1:5" ht="29" x14ac:dyDescent="0.35">
      <c r="A21" s="54"/>
      <c r="B21" s="55" t="s">
        <v>26</v>
      </c>
      <c r="C21" s="18">
        <v>53724.4041699995</v>
      </c>
      <c r="D21" s="48"/>
      <c r="E21" s="3"/>
    </row>
    <row r="22" spans="1:5" ht="15.5" x14ac:dyDescent="0.35">
      <c r="A22" s="51" t="s">
        <v>33</v>
      </c>
      <c r="B22" s="52" t="s">
        <v>27</v>
      </c>
      <c r="C22" s="14">
        <v>14304</v>
      </c>
      <c r="D22" s="48"/>
      <c r="E22" s="3"/>
    </row>
    <row r="23" spans="1:5" ht="15.5" x14ac:dyDescent="0.35">
      <c r="A23" s="54"/>
      <c r="B23" s="55" t="s">
        <v>28</v>
      </c>
      <c r="C23" s="18">
        <v>11275</v>
      </c>
      <c r="D23" s="48"/>
      <c r="E23" s="3"/>
    </row>
    <row r="24" spans="1:5" ht="15.5" x14ac:dyDescent="0.35">
      <c r="A24" s="59" t="s">
        <v>34</v>
      </c>
      <c r="B24" s="52" t="s">
        <v>29</v>
      </c>
      <c r="C24" s="14">
        <v>125872.56721820039</v>
      </c>
      <c r="D24" s="48"/>
      <c r="E24" s="3"/>
    </row>
    <row r="25" spans="1:5" ht="29" x14ac:dyDescent="0.35">
      <c r="A25" s="57"/>
      <c r="B25" s="55" t="s">
        <v>26</v>
      </c>
      <c r="C25" s="18">
        <v>6735.15813000036</v>
      </c>
      <c r="D25" s="48"/>
      <c r="E25" s="3"/>
    </row>
    <row r="26" spans="1:5" ht="15.5" x14ac:dyDescent="0.35">
      <c r="A26" s="59" t="s">
        <v>35</v>
      </c>
      <c r="B26" s="52" t="s">
        <v>36</v>
      </c>
      <c r="C26" s="14">
        <v>100756.97308000084</v>
      </c>
      <c r="D26" s="48"/>
      <c r="E26" s="3"/>
    </row>
    <row r="27" spans="1:5" ht="29" x14ac:dyDescent="0.35">
      <c r="A27" s="57"/>
      <c r="B27" s="55" t="s">
        <v>26</v>
      </c>
      <c r="C27" s="18">
        <v>6173.0347300003596</v>
      </c>
      <c r="D27" s="48"/>
      <c r="E27" s="3"/>
    </row>
    <row r="28" spans="1:5" ht="15.5" x14ac:dyDescent="0.35">
      <c r="A28" s="33"/>
      <c r="B28" s="33"/>
      <c r="C28" s="3"/>
      <c r="D28" s="48"/>
      <c r="E28" s="3"/>
    </row>
    <row r="29" spans="1:5" ht="15.5" x14ac:dyDescent="0.35">
      <c r="A29" s="11"/>
      <c r="B29" s="11" t="s">
        <v>23</v>
      </c>
      <c r="C29" s="58"/>
      <c r="D29" s="48"/>
      <c r="E29" s="3"/>
    </row>
    <row r="30" spans="1:5" ht="15.5" x14ac:dyDescent="0.35">
      <c r="A30" s="54" t="s">
        <v>32</v>
      </c>
      <c r="B30" s="60" t="s">
        <v>37</v>
      </c>
      <c r="C30" s="36">
        <v>31731.934649999999</v>
      </c>
      <c r="D30" s="48"/>
      <c r="E30" s="3"/>
    </row>
    <row r="31" spans="1:5" ht="15.5" x14ac:dyDescent="0.35">
      <c r="A31" s="54" t="s">
        <v>33</v>
      </c>
      <c r="B31" s="60" t="s">
        <v>27</v>
      </c>
      <c r="C31" s="36">
        <v>1900</v>
      </c>
      <c r="D31" s="48"/>
      <c r="E31" s="3"/>
    </row>
    <row r="32" spans="1:5" ht="15.5" x14ac:dyDescent="0.35">
      <c r="A32" s="57" t="s">
        <v>34</v>
      </c>
      <c r="B32" s="60" t="s">
        <v>36</v>
      </c>
      <c r="C32" s="36">
        <v>3069.8490000000002</v>
      </c>
      <c r="D32" s="48"/>
      <c r="E32" s="3"/>
    </row>
    <row r="33" spans="1:5" ht="15.5" x14ac:dyDescent="0.35">
      <c r="A33" s="3"/>
      <c r="B33" s="3"/>
      <c r="C33" s="3"/>
      <c r="D33" s="48"/>
      <c r="E33" s="3"/>
    </row>
    <row r="34" spans="1:5" ht="15.5" x14ac:dyDescent="0.35">
      <c r="A34" s="3" t="s">
        <v>38</v>
      </c>
      <c r="B34" s="3"/>
      <c r="C34" s="3"/>
      <c r="D34" s="3"/>
      <c r="E34" s="3"/>
    </row>
    <row r="35" spans="1:5" ht="15.5" x14ac:dyDescent="0.35">
      <c r="A35" s="3" t="s">
        <v>39</v>
      </c>
      <c r="B35" s="3"/>
      <c r="C35" s="28"/>
      <c r="D35" s="28"/>
      <c r="E35" s="28"/>
    </row>
    <row r="36" spans="1:5" ht="15.5" x14ac:dyDescent="0.35">
      <c r="A36" s="3" t="s">
        <v>40</v>
      </c>
      <c r="B36" s="3"/>
      <c r="C36" s="3"/>
      <c r="D36" s="3"/>
      <c r="E36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LT</vt:lpstr>
      <vt:lpstr>EN</vt:lpstr>
      <vt:lpstr>LT!Print_Area</vt:lpstr>
    </vt:vector>
  </TitlesOfParts>
  <Company>LBA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LBA</dc:creator>
  <cp:lastModifiedBy>Valeriya Kuznetsova</cp:lastModifiedBy>
  <cp:lastPrinted>2012-04-25T06:27:02Z</cp:lastPrinted>
  <dcterms:created xsi:type="dcterms:W3CDTF">2003-01-06T10:32:42Z</dcterms:created>
  <dcterms:modified xsi:type="dcterms:W3CDTF">2020-10-23T11:57:42Z</dcterms:modified>
</cp:coreProperties>
</file>