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operatyvine 05/"/>
    </mc:Choice>
  </mc:AlternateContent>
  <xr:revisionPtr revIDLastSave="29" documentId="06607652B39AC7C5687B13C1B80A3D713B3012C8" xr6:coauthVersionLast="45" xr6:coauthVersionMax="45" xr10:uidLastSave="{108741F1-051A-4080-823B-DD5A5D524AE0}"/>
  <bookViews>
    <workbookView xWindow="-110" yWindow="-110" windowWidth="19420" windowHeight="10420" xr2:uid="{00000000-000D-0000-FFFF-FFFF00000000}"/>
  </bookViews>
  <sheets>
    <sheet name="LT" sheetId="1" r:id="rId1"/>
    <sheet name="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<sst xmlns="http://schemas.openxmlformats.org/spreadsheetml/2006/main" count="75" uniqueCount="42">
  <si>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</si>
  <si>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</si>
  <si>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</si>
  <si>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</si>
  <si>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</si>
  <si>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</si>
  <si>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</si>
  <si>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</si>
  <si>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</si>
  <si>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</si>
  <si>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</si>
  <si>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</si>
  <si>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</si>
  <si>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</si>
  <si>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</si>
  <si>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</si>
  <si>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UniCredit Leasing Lithuania branch, UAB "SB lizingas", UAB "OP Finance", Medicinos bankas duomenys.</t>
  </si>
  <si>
    <t>ASSOCIATION OF LITHUANIAN BANKS</t>
  </si>
  <si>
    <t>Main market indicators of leasing companies</t>
  </si>
  <si>
    <t>April 2017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</si>
  <si>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</si>
  <si>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</si>
  <si>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</si>
  <si>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</si>
  <si>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</si>
  <si>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</si>
  <si>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</si>
  <si>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</si>
  <si>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</si>
  <si>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</si>
  <si>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</si>
  <si>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</si>
  <si>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</si>
  <si>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</si>
  <si>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</si>
  <si>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</si>
  <si>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>SEB bank, "Swedbank group companies in Lithuania, "Šiaulių banko leasing", AB "Šiaulių bankas"</t>
  </si>
  <si>
    <t>UniCredit Leasing Lithuania branch, UAB "SB leasing", UAB "OP Finance", Medicinos bankas data included.</t>
  </si>
  <si>
    <t>2017 m. gegužės mėn.</t>
  </si>
  <si>
    <t>2017 balandis</t>
  </si>
  <si>
    <t>2017 gegužė</t>
  </si>
  <si>
    <t>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</si>
</sst>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="66" zoomScaleNormal="66" zoomScaleSheetLayoutView="96" workbookViewId="0">
      <selection activeCell="E42" sqref="E42"/>
    </sheetView>
  </sheetViews>
  <sheetFormatPr defaultColWidth="9.1796875" defaultRowHeight="15.5" x14ac:dyDescent="0.35"/>
  <cols>
    <col min="1" max="1" width="7.7265625" style="2" customWidth="1"/>
    <col min="2" max="2" width="62.1796875" style="2" customWidth="1"/>
    <col min="3" max="3" width="17.54296875" style="2" customWidth="1"/>
    <col min="4" max="4" width="16.36328125" style="2" customWidth="1"/>
    <col min="5" max="5" width="13.453125" style="2" customWidth="1"/>
    <col min="6" max="6" width="14" style="2" bestFit="1" customWidth="1"/>
    <col min="7" max="9" width="9.1796875" style="2"/>
    <col min="10" max="16384" width="9.1796875" style="1"/>
  </cols>
  <sheetData>
    <row r="1" spans="1:5" ht="17.25" customHeight="1" x14ac:dyDescent="0.35">
      <c r="A1" s="60"/>
      <c r="B1" s="60"/>
      <c r="C1" s="60"/>
    </row>
    <row r="2" spans="1:5" ht="15" customHeight="1" x14ac:dyDescent="0.35">
      <c r="A2" s="3"/>
      <c r="B2" s="3" t="s">
        <v>4</v>
      </c>
      <c r="C2" s="3"/>
    </row>
    <row r="3" spans="1:5" ht="15" customHeight="1" x14ac:dyDescent="0.35">
      <c r="A3" s="3"/>
      <c r="B3" s="3"/>
      <c r="C3" s="3"/>
    </row>
    <row r="4" spans="1:5" ht="15.75" customHeight="1" x14ac:dyDescent="0.5">
      <c r="A4" s="4"/>
      <c r="B4" s="5" t="s">
        <v>3</v>
      </c>
      <c r="C4" s="4"/>
    </row>
    <row r="5" spans="1:5" ht="15" customHeight="1" x14ac:dyDescent="0.35">
      <c r="B5" s="6"/>
    </row>
    <row r="6" spans="1:5" ht="15" customHeight="1" x14ac:dyDescent="0.35">
      <c r="B6" s="7" t="s">
        <v>38</v>
      </c>
    </row>
    <row r="7" spans="1:5" ht="15" customHeight="1" x14ac:dyDescent="0.35">
      <c r="B7" s="8"/>
      <c r="C7" s="9"/>
    </row>
    <row r="8" spans="1:5" ht="32.25" customHeight="1" x14ac:dyDescent="0.35">
      <c r="A8" s="10" t="s">
        <v>5</v>
      </c>
      <c r="B8" s="10" t="s">
        <v>0</v>
      </c>
      <c r="C8" s="40" t="s">
        <v>39</v>
      </c>
      <c r="D8" s="40" t="s">
        <v>40</v>
      </c>
      <c r="E8" s="41" t="s">
        <v>6</v>
      </c>
    </row>
    <row r="9" spans="1:5" ht="15" customHeight="1" x14ac:dyDescent="0.35">
      <c r="A9" s="11">
        <v>1</v>
      </c>
      <c r="B9" s="12" t="s">
        <v>12</v>
      </c>
      <c r="C9" s="13">
        <v>2193283</v>
      </c>
      <c r="D9" s="13">
        <v>2243840.7021799991</v>
      </c>
      <c r="E9" s="14">
        <f t="shared" ref="E9:E16" si="0">(D9-C9)/C9</f>
        <v>2.3051153079652324E-2</v>
      </c>
    </row>
    <row r="10" spans="1:5" ht="34.5" customHeight="1" x14ac:dyDescent="0.35">
      <c r="A10" s="15"/>
      <c r="B10" s="16" t="s">
        <v>8</v>
      </c>
      <c r="C10" s="17">
        <v>56362</v>
      </c>
      <c r="D10" s="17">
        <v>56777.434949999501</v>
      </c>
      <c r="E10" s="18">
        <f t="shared" si="0"/>
        <v>7.3708340725932462E-3</v>
      </c>
    </row>
    <row r="11" spans="1:5" ht="15" customHeight="1" x14ac:dyDescent="0.35">
      <c r="A11" s="11">
        <v>2</v>
      </c>
      <c r="B11" s="12" t="s">
        <v>1</v>
      </c>
      <c r="C11" s="13">
        <v>11993</v>
      </c>
      <c r="D11" s="13">
        <v>12948</v>
      </c>
      <c r="E11" s="14">
        <f t="shared" si="0"/>
        <v>7.9629784040690405E-2</v>
      </c>
    </row>
    <row r="12" spans="1:5" ht="34.5" customHeight="1" x14ac:dyDescent="0.35">
      <c r="A12" s="15"/>
      <c r="B12" s="19" t="s">
        <v>9</v>
      </c>
      <c r="C12" s="17">
        <v>8703</v>
      </c>
      <c r="D12" s="17">
        <v>9320</v>
      </c>
      <c r="E12" s="18">
        <f t="shared" si="0"/>
        <v>7.0895093645869239E-2</v>
      </c>
    </row>
    <row r="13" spans="1:5" ht="15" customHeight="1" x14ac:dyDescent="0.35">
      <c r="A13" s="11">
        <v>3</v>
      </c>
      <c r="B13" s="12" t="s">
        <v>10</v>
      </c>
      <c r="C13" s="13">
        <v>157583</v>
      </c>
      <c r="D13" s="13">
        <v>166365.30679340017</v>
      </c>
      <c r="E13" s="14">
        <f t="shared" si="0"/>
        <v>5.5731308538358663E-2</v>
      </c>
    </row>
    <row r="14" spans="1:5" ht="34.5" customHeight="1" x14ac:dyDescent="0.35">
      <c r="A14" s="20"/>
      <c r="B14" s="19" t="s">
        <v>8</v>
      </c>
      <c r="C14" s="17">
        <v>6382</v>
      </c>
      <c r="D14" s="17">
        <v>6325.0255900001684</v>
      </c>
      <c r="E14" s="18">
        <f t="shared" si="0"/>
        <v>-8.9273597618037531E-3</v>
      </c>
    </row>
    <row r="15" spans="1:5" ht="15" customHeight="1" x14ac:dyDescent="0.35">
      <c r="A15" s="11">
        <v>4</v>
      </c>
      <c r="B15" s="12" t="s">
        <v>11</v>
      </c>
      <c r="C15" s="13">
        <v>129912</v>
      </c>
      <c r="D15" s="13">
        <v>137300.12515000007</v>
      </c>
      <c r="E15" s="14">
        <f t="shared" si="0"/>
        <v>5.6870228693269791E-2</v>
      </c>
    </row>
    <row r="16" spans="1:5" ht="36.75" customHeight="1" x14ac:dyDescent="0.35">
      <c r="A16" s="20"/>
      <c r="B16" s="19" t="s">
        <v>8</v>
      </c>
      <c r="C16" s="17">
        <v>5665</v>
      </c>
      <c r="D16" s="17">
        <v>5892.5617700001667</v>
      </c>
      <c r="E16" s="18">
        <f t="shared" si="0"/>
        <v>4.0169774051220949E-2</v>
      </c>
    </row>
    <row r="17" spans="1:6" ht="15" customHeight="1" x14ac:dyDescent="0.35">
      <c r="B17" s="6"/>
      <c r="C17" s="9"/>
    </row>
    <row r="18" spans="1:6" ht="11.25" customHeight="1" x14ac:dyDescent="0.35">
      <c r="B18" s="21"/>
      <c r="C18" s="9"/>
    </row>
    <row r="19" spans="1:6" ht="15" hidden="1" customHeight="1" x14ac:dyDescent="0.35">
      <c r="B19" s="6"/>
      <c r="C19" s="9"/>
    </row>
    <row r="22" spans="1:6" x14ac:dyDescent="0.35">
      <c r="A22" s="10" t="s">
        <v>5</v>
      </c>
      <c r="B22" s="10" t="s">
        <v>0</v>
      </c>
      <c r="C22" s="22" t="s">
        <v>2</v>
      </c>
      <c r="D22" s="23"/>
      <c r="E22" s="24"/>
    </row>
    <row r="23" spans="1:6" x14ac:dyDescent="0.35">
      <c r="A23" s="11">
        <v>1</v>
      </c>
      <c r="B23" s="12" t="s">
        <v>12</v>
      </c>
      <c r="C23" s="13">
        <v>2243840.7021799991</v>
      </c>
      <c r="D23" s="25"/>
      <c r="E23" s="26"/>
      <c r="F23" s="27"/>
    </row>
    <row r="24" spans="1:6" ht="29" x14ac:dyDescent="0.35">
      <c r="A24" s="15"/>
      <c r="B24" s="16" t="s">
        <v>8</v>
      </c>
      <c r="C24" s="17">
        <v>56777.434949999501</v>
      </c>
      <c r="D24" s="28"/>
      <c r="E24" s="29"/>
      <c r="F24" s="27"/>
    </row>
    <row r="25" spans="1:6" x14ac:dyDescent="0.35">
      <c r="A25" s="11">
        <v>2</v>
      </c>
      <c r="B25" s="12" t="s">
        <v>1</v>
      </c>
      <c r="C25" s="13">
        <v>12948</v>
      </c>
      <c r="D25" s="30"/>
      <c r="E25" s="31"/>
      <c r="F25" s="27"/>
    </row>
    <row r="26" spans="1:6" ht="31" x14ac:dyDescent="0.35">
      <c r="A26" s="15"/>
      <c r="B26" s="19" t="s">
        <v>13</v>
      </c>
      <c r="C26" s="17">
        <v>9320</v>
      </c>
      <c r="D26" s="28"/>
      <c r="E26" s="29"/>
      <c r="F26" s="27"/>
    </row>
    <row r="27" spans="1:6" x14ac:dyDescent="0.35">
      <c r="A27" s="11">
        <v>3</v>
      </c>
      <c r="B27" s="12" t="s">
        <v>10</v>
      </c>
      <c r="C27" s="13">
        <v>166365.30679340017</v>
      </c>
      <c r="D27" s="30"/>
      <c r="E27" s="26"/>
      <c r="F27" s="27"/>
    </row>
    <row r="28" spans="1:6" ht="31" x14ac:dyDescent="0.35">
      <c r="A28" s="20"/>
      <c r="B28" s="19" t="s">
        <v>8</v>
      </c>
      <c r="C28" s="17">
        <v>6325.0255900001684</v>
      </c>
      <c r="D28" s="28"/>
      <c r="E28" s="29"/>
      <c r="F28" s="27"/>
    </row>
    <row r="29" spans="1:6" x14ac:dyDescent="0.35">
      <c r="A29" s="11">
        <v>4</v>
      </c>
      <c r="B29" s="12" t="s">
        <v>11</v>
      </c>
      <c r="C29" s="13">
        <v>137300.12515000007</v>
      </c>
      <c r="D29" s="30"/>
      <c r="E29" s="26"/>
      <c r="F29" s="27"/>
    </row>
    <row r="30" spans="1:6" ht="31" x14ac:dyDescent="0.35">
      <c r="A30" s="20"/>
      <c r="B30" s="19" t="s">
        <v>8</v>
      </c>
      <c r="C30" s="17">
        <v>5892.5617700001667</v>
      </c>
      <c r="D30" s="28"/>
      <c r="E30" s="29"/>
      <c r="F30" s="27"/>
    </row>
    <row r="31" spans="1:6" x14ac:dyDescent="0.35">
      <c r="A31" s="32"/>
      <c r="B31" s="32"/>
    </row>
    <row r="32" spans="1:6" x14ac:dyDescent="0.35">
      <c r="A32" s="10" t="s">
        <v>5</v>
      </c>
      <c r="B32" s="10" t="s">
        <v>0</v>
      </c>
      <c r="C32" s="22" t="s">
        <v>2</v>
      </c>
      <c r="D32" s="23"/>
      <c r="E32" s="24"/>
    </row>
    <row r="33" spans="1:6" x14ac:dyDescent="0.35">
      <c r="A33" s="33">
        <v>1</v>
      </c>
      <c r="B33" s="34" t="s">
        <v>14</v>
      </c>
      <c r="C33" s="35">
        <v>33861.09605</v>
      </c>
      <c r="D33" s="36"/>
      <c r="E33" s="37"/>
      <c r="F33" s="27"/>
    </row>
    <row r="34" spans="1:6" x14ac:dyDescent="0.35">
      <c r="A34" s="33">
        <v>2</v>
      </c>
      <c r="B34" s="34" t="s">
        <v>1</v>
      </c>
      <c r="C34" s="35">
        <v>2454</v>
      </c>
      <c r="D34" s="36"/>
      <c r="E34" s="37"/>
    </row>
    <row r="35" spans="1:6" x14ac:dyDescent="0.35">
      <c r="A35" s="33">
        <v>3</v>
      </c>
      <c r="B35" s="34" t="s">
        <v>11</v>
      </c>
      <c r="C35" s="35">
        <v>2802.94929</v>
      </c>
      <c r="D35" s="36"/>
      <c r="E35" s="38"/>
    </row>
    <row r="36" spans="1:6" x14ac:dyDescent="0.35">
      <c r="A36" s="42"/>
      <c r="B36" s="43"/>
      <c r="C36" s="44"/>
      <c r="D36" s="36"/>
      <c r="E36" s="38"/>
    </row>
    <row r="37" spans="1:6" x14ac:dyDescent="0.35">
      <c r="A37" s="42"/>
      <c r="B37" s="43"/>
      <c r="C37" s="44"/>
      <c r="D37" s="36"/>
      <c r="E37" s="38"/>
    </row>
    <row r="38" spans="1:6" x14ac:dyDescent="0.35">
      <c r="A38" s="2" t="s">
        <v>7</v>
      </c>
      <c r="D38" s="39"/>
      <c r="E38" s="39"/>
    </row>
    <row r="39" spans="1:6" x14ac:dyDescent="0.35">
      <c r="A39" s="2" t="s">
        <v>15</v>
      </c>
      <c r="C39" s="27"/>
      <c r="D39" s="27"/>
      <c r="E39" s="27"/>
    </row>
    <row r="40" spans="1:6" x14ac:dyDescent="0.35">
      <c r="A40" s="2" t="s">
        <v>16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0EC2-3488-4702-88ED-AC8D0EB2F392}">
  <dimension ref="A1:E36"/>
  <sheetViews>
    <sheetView topLeftCell="A25" workbookViewId="0">
      <selection activeCell="C30" sqref="C30:C32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3"/>
      <c r="B1" s="3" t="s">
        <v>17</v>
      </c>
      <c r="C1" s="3"/>
      <c r="D1" s="2"/>
      <c r="E1" s="2"/>
    </row>
    <row r="2" spans="1:5" ht="21" x14ac:dyDescent="0.35">
      <c r="A2" s="3"/>
      <c r="B2" s="3"/>
      <c r="C2" s="3"/>
      <c r="D2" s="2"/>
      <c r="E2" s="2"/>
    </row>
    <row r="3" spans="1:5" ht="18.5" x14ac:dyDescent="0.35">
      <c r="A3" s="2"/>
      <c r="B3" s="45" t="s">
        <v>18</v>
      </c>
      <c r="C3" s="2"/>
      <c r="D3" s="2"/>
      <c r="E3" s="2"/>
    </row>
    <row r="4" spans="1:5" ht="15.5" x14ac:dyDescent="0.35">
      <c r="A4" s="2"/>
      <c r="B4" s="46" t="s">
        <v>41</v>
      </c>
      <c r="C4" s="2"/>
      <c r="D4" s="2"/>
      <c r="E4" s="2"/>
    </row>
    <row r="5" spans="1:5" ht="15.5" x14ac:dyDescent="0.35">
      <c r="A5" s="2"/>
      <c r="B5" s="46"/>
      <c r="C5" s="47"/>
      <c r="D5" s="2"/>
      <c r="E5" s="2"/>
    </row>
    <row r="6" spans="1:5" ht="15.5" x14ac:dyDescent="0.35">
      <c r="A6" s="2"/>
      <c r="B6" s="48"/>
      <c r="C6" s="9"/>
      <c r="E6" s="2"/>
    </row>
    <row r="7" spans="1:5" ht="15.5" x14ac:dyDescent="0.35">
      <c r="A7" s="10"/>
      <c r="B7" s="10" t="s">
        <v>20</v>
      </c>
      <c r="C7" s="49" t="s">
        <v>19</v>
      </c>
      <c r="D7" s="49" t="s">
        <v>41</v>
      </c>
      <c r="E7" s="49" t="s">
        <v>21</v>
      </c>
    </row>
    <row r="8" spans="1:5" ht="15.5" x14ac:dyDescent="0.35">
      <c r="A8" s="50">
        <v>1</v>
      </c>
      <c r="B8" s="51" t="s">
        <v>22</v>
      </c>
      <c r="C8" s="13">
        <v>2193283</v>
      </c>
      <c r="D8" s="13">
        <v>2243840.7021799991</v>
      </c>
      <c r="E8" s="52">
        <f>(D8/C8)-100%</f>
        <v>2.305115307965222E-2</v>
      </c>
    </row>
    <row r="9" spans="1:5" ht="29" x14ac:dyDescent="0.35">
      <c r="A9" s="53"/>
      <c r="B9" s="54" t="s">
        <v>23</v>
      </c>
      <c r="C9" s="17">
        <v>56362</v>
      </c>
      <c r="D9" s="17">
        <v>56777.434949999501</v>
      </c>
      <c r="E9" s="55">
        <f t="shared" ref="E9:E15" si="0">(D9/C9)-100%</f>
        <v>7.370834072593313E-3</v>
      </c>
    </row>
    <row r="10" spans="1:5" ht="15.5" x14ac:dyDescent="0.35">
      <c r="A10" s="50">
        <v>2</v>
      </c>
      <c r="B10" s="51" t="s">
        <v>24</v>
      </c>
      <c r="C10" s="13">
        <v>11993</v>
      </c>
      <c r="D10" s="13">
        <v>12948</v>
      </c>
      <c r="E10" s="52">
        <f t="shared" si="0"/>
        <v>7.9629784040690321E-2</v>
      </c>
    </row>
    <row r="11" spans="1:5" ht="15.5" x14ac:dyDescent="0.35">
      <c r="A11" s="53"/>
      <c r="B11" s="54" t="s">
        <v>25</v>
      </c>
      <c r="C11" s="17">
        <v>8703</v>
      </c>
      <c r="D11" s="17">
        <v>9320</v>
      </c>
      <c r="E11" s="55">
        <f t="shared" si="0"/>
        <v>7.0895093645869212E-2</v>
      </c>
    </row>
    <row r="12" spans="1:5" ht="15.5" x14ac:dyDescent="0.35">
      <c r="A12" s="50">
        <v>3</v>
      </c>
      <c r="B12" s="51" t="s">
        <v>26</v>
      </c>
      <c r="C12" s="13">
        <v>157583</v>
      </c>
      <c r="D12" s="13">
        <v>166365.30679340017</v>
      </c>
      <c r="E12" s="52">
        <f t="shared" si="0"/>
        <v>5.5731308538358615E-2</v>
      </c>
    </row>
    <row r="13" spans="1:5" ht="29" x14ac:dyDescent="0.35">
      <c r="A13" s="56"/>
      <c r="B13" s="54" t="s">
        <v>23</v>
      </c>
      <c r="C13" s="17">
        <v>6382</v>
      </c>
      <c r="D13" s="17">
        <v>6325.0255900001684</v>
      </c>
      <c r="E13" s="55">
        <f t="shared" si="0"/>
        <v>-8.9273597618036993E-3</v>
      </c>
    </row>
    <row r="14" spans="1:5" ht="15.5" x14ac:dyDescent="0.35">
      <c r="A14" s="50">
        <v>4</v>
      </c>
      <c r="B14" s="51" t="s">
        <v>27</v>
      </c>
      <c r="C14" s="13">
        <v>129912</v>
      </c>
      <c r="D14" s="13">
        <v>137300.12515000007</v>
      </c>
      <c r="E14" s="52">
        <f t="shared" si="0"/>
        <v>5.6870228693269853E-2</v>
      </c>
    </row>
    <row r="15" spans="1:5" ht="29" x14ac:dyDescent="0.35">
      <c r="A15" s="56"/>
      <c r="B15" s="54" t="s">
        <v>23</v>
      </c>
      <c r="C15" s="17">
        <v>5665</v>
      </c>
      <c r="D15" s="17">
        <v>5892.5617700001667</v>
      </c>
      <c r="E15" s="55">
        <f t="shared" si="0"/>
        <v>4.0169774051221019E-2</v>
      </c>
    </row>
    <row r="16" spans="1:5" ht="15.5" x14ac:dyDescent="0.35">
      <c r="A16" s="2"/>
      <c r="B16" s="47"/>
      <c r="C16" s="47"/>
      <c r="D16" s="47"/>
      <c r="E16" s="2"/>
    </row>
    <row r="17" spans="1:5" ht="15.5" x14ac:dyDescent="0.35">
      <c r="A17" s="2"/>
      <c r="B17" s="2"/>
      <c r="C17" s="47"/>
      <c r="D17" s="47"/>
      <c r="E17" s="2"/>
    </row>
    <row r="18" spans="1:5" ht="15.5" x14ac:dyDescent="0.35">
      <c r="A18" s="2"/>
      <c r="B18" s="2"/>
      <c r="C18" s="47"/>
      <c r="D18" s="47"/>
      <c r="E18" s="2"/>
    </row>
    <row r="19" spans="1:5" ht="15.5" x14ac:dyDescent="0.35">
      <c r="A19" s="10"/>
      <c r="B19" s="10" t="s">
        <v>20</v>
      </c>
      <c r="C19" s="57" t="s">
        <v>28</v>
      </c>
      <c r="D19" s="47"/>
      <c r="E19" s="2"/>
    </row>
    <row r="20" spans="1:5" ht="15.5" x14ac:dyDescent="0.35">
      <c r="A20" s="50" t="s">
        <v>29</v>
      </c>
      <c r="B20" s="51" t="s">
        <v>22</v>
      </c>
      <c r="C20" s="13">
        <v>2243840.7021799991</v>
      </c>
      <c r="D20" s="47"/>
      <c r="E20" s="2"/>
    </row>
    <row r="21" spans="1:5" ht="29" x14ac:dyDescent="0.35">
      <c r="A21" s="53"/>
      <c r="B21" s="54" t="s">
        <v>23</v>
      </c>
      <c r="C21" s="17">
        <v>56777.434949999501</v>
      </c>
      <c r="D21" s="47"/>
      <c r="E21" s="2"/>
    </row>
    <row r="22" spans="1:5" ht="15.5" x14ac:dyDescent="0.35">
      <c r="A22" s="50" t="s">
        <v>30</v>
      </c>
      <c r="B22" s="51" t="s">
        <v>24</v>
      </c>
      <c r="C22" s="13">
        <v>12948</v>
      </c>
      <c r="D22" s="47"/>
      <c r="E22" s="2"/>
    </row>
    <row r="23" spans="1:5" ht="29" x14ac:dyDescent="0.35">
      <c r="A23" s="53"/>
      <c r="B23" s="54" t="s">
        <v>25</v>
      </c>
      <c r="C23" s="17">
        <v>9320</v>
      </c>
      <c r="D23" s="47"/>
      <c r="E23" s="2"/>
    </row>
    <row r="24" spans="1:5" ht="15.5" x14ac:dyDescent="0.35">
      <c r="A24" s="58" t="s">
        <v>31</v>
      </c>
      <c r="B24" s="51" t="s">
        <v>26</v>
      </c>
      <c r="C24" s="13">
        <v>166365.30679340017</v>
      </c>
      <c r="D24" s="47"/>
      <c r="E24" s="2"/>
    </row>
    <row r="25" spans="1:5" ht="29" x14ac:dyDescent="0.35">
      <c r="A25" s="56"/>
      <c r="B25" s="54" t="s">
        <v>23</v>
      </c>
      <c r="C25" s="17">
        <v>6325.0255900001684</v>
      </c>
      <c r="D25" s="47"/>
      <c r="E25" s="2"/>
    </row>
    <row r="26" spans="1:5" ht="15.5" x14ac:dyDescent="0.35">
      <c r="A26" s="58" t="s">
        <v>32</v>
      </c>
      <c r="B26" s="51" t="s">
        <v>33</v>
      </c>
      <c r="C26" s="13">
        <v>137300.12515000007</v>
      </c>
      <c r="D26" s="47"/>
      <c r="E26" s="2"/>
    </row>
    <row r="27" spans="1:5" ht="29" x14ac:dyDescent="0.35">
      <c r="A27" s="56"/>
      <c r="B27" s="54" t="s">
        <v>23</v>
      </c>
      <c r="C27" s="17">
        <v>5892.5617700001667</v>
      </c>
      <c r="D27" s="47"/>
      <c r="E27" s="2"/>
    </row>
    <row r="28" spans="1:5" ht="15.5" x14ac:dyDescent="0.35">
      <c r="A28" s="32"/>
      <c r="B28" s="32"/>
      <c r="C28" s="2"/>
      <c r="D28" s="47"/>
      <c r="E28" s="2"/>
    </row>
    <row r="29" spans="1:5" ht="15.5" x14ac:dyDescent="0.35">
      <c r="A29" s="10"/>
      <c r="B29" s="10" t="s">
        <v>20</v>
      </c>
      <c r="C29" s="57"/>
      <c r="D29" s="47"/>
      <c r="E29" s="2"/>
    </row>
    <row r="30" spans="1:5" ht="15.5" x14ac:dyDescent="0.35">
      <c r="A30" s="53" t="s">
        <v>29</v>
      </c>
      <c r="B30" s="59" t="s">
        <v>34</v>
      </c>
      <c r="C30" s="35">
        <v>33861.09605</v>
      </c>
      <c r="D30" s="47"/>
      <c r="E30" s="2"/>
    </row>
    <row r="31" spans="1:5" ht="15.5" x14ac:dyDescent="0.35">
      <c r="A31" s="53" t="s">
        <v>30</v>
      </c>
      <c r="B31" s="59" t="s">
        <v>24</v>
      </c>
      <c r="C31" s="35">
        <v>2454</v>
      </c>
      <c r="D31" s="47"/>
      <c r="E31" s="2"/>
    </row>
    <row r="32" spans="1:5" ht="15.5" x14ac:dyDescent="0.35">
      <c r="A32" s="56" t="s">
        <v>31</v>
      </c>
      <c r="B32" s="59" t="s">
        <v>33</v>
      </c>
      <c r="C32" s="35">
        <v>2802.94929</v>
      </c>
      <c r="D32" s="47"/>
      <c r="E32" s="2"/>
    </row>
    <row r="33" spans="1:5" ht="15.5" x14ac:dyDescent="0.35">
      <c r="A33" s="2"/>
      <c r="B33" s="2"/>
      <c r="C33" s="2"/>
      <c r="D33" s="47"/>
      <c r="E33" s="2"/>
    </row>
    <row r="34" spans="1:5" ht="15.5" x14ac:dyDescent="0.35">
      <c r="A34" s="2" t="s">
        <v>35</v>
      </c>
      <c r="B34" s="2"/>
      <c r="C34" s="2"/>
      <c r="D34" s="2"/>
      <c r="E34" s="2"/>
    </row>
    <row r="35" spans="1:5" ht="15.5" x14ac:dyDescent="0.35">
      <c r="A35" s="2" t="s">
        <v>36</v>
      </c>
      <c r="B35" s="2"/>
      <c r="C35" s="27"/>
      <c r="D35" s="27"/>
      <c r="E35" s="27"/>
    </row>
    <row r="36" spans="1:5" ht="15.5" x14ac:dyDescent="0.35">
      <c r="A36" s="2" t="s">
        <v>37</v>
      </c>
      <c r="B36" s="2"/>
      <c r="C36" s="2"/>
      <c r="D36" s="2"/>
      <c r="E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2020-10-23T09:43:45Z</dcterms:modified>
</cp:coreProperties>
</file>