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8 Statistika/2018 03/"/>
    </mc:Choice>
  </mc:AlternateContent>
  <xr:revisionPtr revIDLastSave="51" documentId="6_{615F28F4-CA05-4F10-9133-97C19AF519C0}" xr6:coauthVersionLast="45" xr6:coauthVersionMax="45" xr10:uidLastSave="{1A43FF11-5932-4804-9A9D-B17997D7CEC2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<sst xmlns="http://schemas.openxmlformats.org/spreadsheetml/2006/main" count="75" uniqueCount="42">
  <si>
    <t>Pozicija</t>
  </si>
  <si>
    <t>Naujai pasirašytų sutarčių skaičius (vnt.)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</si>
  <si>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</si>
  <si>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</si>
  <si>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</si>
  <si>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</si>
  <si>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</si>
  <si>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</si>
  <si>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</si>
  <si>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</si>
  <si>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</si>
  <si>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</si>
  <si>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</si>
  <si>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</si>
  <si>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SEB bankas, "Swedbank grupės įmonės Lietuvoje, "Šiaulių banko lizingas", AB"Šiaulių bankas"</t>
  </si>
  <si>
    <t>UniCredit Leasing Lithuania branch, UAB "SB lizingas", UAB "OP Finance", Medicinos bankas duomenys.</t>
  </si>
  <si>
    <t xml:space="preserve">Įtraukti "Danske lizingas", Luminor Lizingas UAB, "Citadele faktoringas ir lizingas", </t>
  </si>
  <si>
    <t>2018 m. kovas</t>
  </si>
  <si>
    <t>2018 vasaris</t>
  </si>
  <si>
    <t>2018 kovas</t>
  </si>
  <si>
    <t>ASSOCIATION OF LITHUANIAN BANKS</t>
  </si>
  <si>
    <t>Main market indicators of leasing companies</t>
  </si>
  <si>
    <t>February 2018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</si>
  <si>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</si>
  <si>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</si>
  <si>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</si>
  <si>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</si>
  <si>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</si>
  <si>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</si>
  <si>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</si>
  <si>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</si>
  <si>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</si>
  <si>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1.</t>
  </si>
  <si>
    <t>2.</t>
  </si>
  <si>
    <t>3.</t>
  </si>
  <si>
    <t>4.</t>
  </si>
  <si>
    <t>Financed sum of newly signed contracts (thousand EUR)</t>
  </si>
  <si>
    <t>Loan portfolio (thousand EUR)</t>
  </si>
  <si>
    <t xml:space="preserve">Danske leasing, 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</si>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</sst>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L_t_-;\-* #,##0.00\ _L_t_-;_-* &quot;-&quot;??\ _L_t_-;_-@_-"/>
  </numFmts>
  <fonts count="20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0"/>
      <name val="Arial"/>
      <family val="2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  <xf numFmtId="165" fontId="6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3" fontId="12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3" fontId="8" fillId="0" borderId="1" xfId="0" applyNumberFormat="1" applyFont="1" applyBorder="1" applyAlignment="1">
      <alignment horizontal="right"/>
    </xf>
    <xf numFmtId="10" fontId="15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Continuous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horizontal="right" vertical="center"/>
    </xf>
    <xf numFmtId="3" fontId="17" fillId="0" borderId="0" xfId="0" applyNumberFormat="1" applyFont="1" applyBorder="1"/>
    <xf numFmtId="3" fontId="8" fillId="0" borderId="0" xfId="0" applyNumberFormat="1" applyFont="1"/>
    <xf numFmtId="3" fontId="8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/>
    <xf numFmtId="0" fontId="18" fillId="0" borderId="0" xfId="0" applyFont="1"/>
    <xf numFmtId="0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3" fontId="8" fillId="0" borderId="1" xfId="0" applyNumberFormat="1" applyFont="1" applyBorder="1"/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17" fillId="0" borderId="1" xfId="0" applyNumberFormat="1" applyFont="1" applyBorder="1"/>
    <xf numFmtId="3" fontId="17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19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2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0" fontId="13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10" fontId="15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/>
    </xf>
    <xf numFmtId="0" fontId="8" fillId="0" borderId="1" xfId="0" applyFont="1" applyBorder="1"/>
  </cellXfs>
  <cellStyles count="10">
    <cellStyle name="Comma" xfId="1" builtinId="3"/>
    <cellStyle name="Comma 2" xfId="4" xr:uid="{00000000-0005-0000-0000-000032000000}"/>
    <cellStyle name="Comma 3" xfId="9" xr:uid="{00000000-0005-0000-0000-000035000000}"/>
    <cellStyle name="Normal" xfId="0" builtinId="0"/>
    <cellStyle name="Normal 2" xfId="3" xr:uid="{00000000-0005-0000-0000-000030000000}"/>
    <cellStyle name="Normal 2 2" xfId="5" xr:uid="{00000000-0005-0000-0000-000031000000}"/>
    <cellStyle name="Normal 2 3" xfId="7" xr:uid="{00000000-0005-0000-0000-000001000000}"/>
    <cellStyle name="Normal 3" xfId="6" xr:uid="{00000000-0005-0000-0000-000033000000}"/>
    <cellStyle name="Normal 4" xfId="8" xr:uid="{00000000-0005-0000-0000-000036000000}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opLeftCell="A32" zoomScaleNormal="100" zoomScaleSheetLayoutView="100" workbookViewId="0">
      <selection activeCell="C33" sqref="C33:C35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4" width="14.36328125" style="3" customWidth="1"/>
    <col min="5" max="5" width="13.453125" style="3" customWidth="1"/>
    <col min="6" max="6" width="14" style="3" bestFit="1" customWidth="1"/>
    <col min="7" max="7" width="9.1796875" style="3"/>
    <col min="8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4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3</v>
      </c>
      <c r="C4" s="5"/>
    </row>
    <row r="5" spans="1:5" ht="15" customHeight="1" x14ac:dyDescent="0.35">
      <c r="B5" s="7"/>
    </row>
    <row r="6" spans="1:5" ht="15" customHeight="1" x14ac:dyDescent="0.35">
      <c r="B6" s="8" t="s">
        <v>17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5</v>
      </c>
      <c r="B8" s="11" t="s">
        <v>0</v>
      </c>
      <c r="C8" s="43" t="s">
        <v>18</v>
      </c>
      <c r="D8" s="43" t="s">
        <v>19</v>
      </c>
      <c r="E8" s="12" t="s">
        <v>6</v>
      </c>
    </row>
    <row r="9" spans="1:5" ht="15" customHeight="1" x14ac:dyDescent="0.35">
      <c r="A9" s="13">
        <v>1</v>
      </c>
      <c r="B9" s="14" t="s">
        <v>11</v>
      </c>
      <c r="C9" s="15">
        <v>2497733</v>
      </c>
      <c r="D9" s="15">
        <v>2555958.634709999</v>
      </c>
      <c r="E9" s="16">
        <f t="shared" ref="E9:E16" si="0">(D9-C9)/C9</f>
        <v>2.3311392654859011E-2</v>
      </c>
    </row>
    <row r="10" spans="1:5" ht="34.5" customHeight="1" x14ac:dyDescent="0.35">
      <c r="A10" s="17"/>
      <c r="B10" s="18" t="s">
        <v>7</v>
      </c>
      <c r="C10" s="19">
        <v>61356</v>
      </c>
      <c r="D10" s="19">
        <v>61701.749349999598</v>
      </c>
      <c r="E10" s="20">
        <f t="shared" si="0"/>
        <v>5.6351351131038209E-3</v>
      </c>
    </row>
    <row r="11" spans="1:5" ht="15" customHeight="1" x14ac:dyDescent="0.35">
      <c r="A11" s="13">
        <v>2</v>
      </c>
      <c r="B11" s="14" t="s">
        <v>1</v>
      </c>
      <c r="C11" s="15">
        <v>9658</v>
      </c>
      <c r="D11" s="15">
        <v>11685</v>
      </c>
      <c r="E11" s="16">
        <f t="shared" si="0"/>
        <v>0.20987782149513357</v>
      </c>
    </row>
    <row r="12" spans="1:5" ht="34.5" customHeight="1" x14ac:dyDescent="0.35">
      <c r="A12" s="17"/>
      <c r="B12" s="21" t="s">
        <v>8</v>
      </c>
      <c r="C12" s="19">
        <v>7029</v>
      </c>
      <c r="D12" s="19">
        <v>8013</v>
      </c>
      <c r="E12" s="20">
        <f t="shared" si="0"/>
        <v>0.1399914639351259</v>
      </c>
    </row>
    <row r="13" spans="1:5" ht="15" customHeight="1" x14ac:dyDescent="0.35">
      <c r="A13" s="13">
        <v>3</v>
      </c>
      <c r="B13" s="14" t="s">
        <v>9</v>
      </c>
      <c r="C13" s="15">
        <v>127459</v>
      </c>
      <c r="D13" s="15">
        <v>198196.54487060005</v>
      </c>
      <c r="E13" s="16">
        <f t="shared" si="0"/>
        <v>0.55498273853239122</v>
      </c>
    </row>
    <row r="14" spans="1:5" ht="34.5" customHeight="1" x14ac:dyDescent="0.35">
      <c r="A14" s="22"/>
      <c r="B14" s="21" t="s">
        <v>7</v>
      </c>
      <c r="C14" s="19">
        <v>4945</v>
      </c>
      <c r="D14" s="19">
        <v>5705.5777600001102</v>
      </c>
      <c r="E14" s="20">
        <f t="shared" si="0"/>
        <v>0.15380743377150863</v>
      </c>
    </row>
    <row r="15" spans="1:5" ht="15" customHeight="1" x14ac:dyDescent="0.35">
      <c r="A15" s="13">
        <v>4</v>
      </c>
      <c r="B15" s="14" t="s">
        <v>10</v>
      </c>
      <c r="C15" s="15">
        <v>102633</v>
      </c>
      <c r="D15" s="15">
        <v>168096.32886000001</v>
      </c>
      <c r="E15" s="16">
        <f t="shared" si="0"/>
        <v>0.63783898804478101</v>
      </c>
    </row>
    <row r="16" spans="1:5" ht="36.75" customHeight="1" x14ac:dyDescent="0.35">
      <c r="A16" s="22"/>
      <c r="B16" s="21" t="s">
        <v>7</v>
      </c>
      <c r="C16" s="19">
        <v>4603</v>
      </c>
      <c r="D16" s="19">
        <v>6212.74388000011</v>
      </c>
      <c r="E16" s="20">
        <f t="shared" si="0"/>
        <v>0.34971624592659356</v>
      </c>
    </row>
    <row r="17" spans="1:6" ht="15" customHeight="1" x14ac:dyDescent="0.35">
      <c r="B17" s="7"/>
      <c r="C17" s="10"/>
    </row>
    <row r="18" spans="1:6" ht="11.25" customHeight="1" x14ac:dyDescent="0.35">
      <c r="B18" s="23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5</v>
      </c>
      <c r="B22" s="11" t="s">
        <v>0</v>
      </c>
      <c r="C22" s="24" t="s">
        <v>2</v>
      </c>
      <c r="D22" s="25"/>
      <c r="E22" s="26"/>
    </row>
    <row r="23" spans="1:6" x14ac:dyDescent="0.35">
      <c r="A23" s="13">
        <v>1</v>
      </c>
      <c r="B23" s="14" t="s">
        <v>11</v>
      </c>
      <c r="C23" s="15">
        <v>2555958.634709999</v>
      </c>
      <c r="D23" s="27"/>
      <c r="E23" s="28"/>
      <c r="F23" s="29"/>
    </row>
    <row r="24" spans="1:6" ht="29" x14ac:dyDescent="0.35">
      <c r="A24" s="17"/>
      <c r="B24" s="18" t="s">
        <v>7</v>
      </c>
      <c r="C24" s="19">
        <v>61701.749349999598</v>
      </c>
      <c r="D24" s="30"/>
      <c r="E24" s="31"/>
      <c r="F24" s="29"/>
    </row>
    <row r="25" spans="1:6" x14ac:dyDescent="0.35">
      <c r="A25" s="13">
        <v>2</v>
      </c>
      <c r="B25" s="14" t="s">
        <v>1</v>
      </c>
      <c r="C25" s="15">
        <v>11685</v>
      </c>
      <c r="D25" s="32"/>
      <c r="E25" s="33"/>
      <c r="F25" s="29"/>
    </row>
    <row r="26" spans="1:6" ht="31" x14ac:dyDescent="0.35">
      <c r="A26" s="17"/>
      <c r="B26" s="21" t="s">
        <v>12</v>
      </c>
      <c r="C26" s="19">
        <v>8013</v>
      </c>
      <c r="D26" s="30"/>
      <c r="E26" s="31"/>
      <c r="F26" s="29"/>
    </row>
    <row r="27" spans="1:6" x14ac:dyDescent="0.35">
      <c r="A27" s="13">
        <v>3</v>
      </c>
      <c r="B27" s="14" t="s">
        <v>9</v>
      </c>
      <c r="C27" s="15">
        <v>198196.54487060005</v>
      </c>
      <c r="D27" s="32"/>
      <c r="E27" s="28"/>
      <c r="F27" s="29"/>
    </row>
    <row r="28" spans="1:6" ht="31" x14ac:dyDescent="0.35">
      <c r="A28" s="22"/>
      <c r="B28" s="21" t="s">
        <v>7</v>
      </c>
      <c r="C28" s="19">
        <v>5705.5777600001102</v>
      </c>
      <c r="D28" s="30"/>
      <c r="E28" s="31"/>
      <c r="F28" s="29"/>
    </row>
    <row r="29" spans="1:6" x14ac:dyDescent="0.35">
      <c r="A29" s="13">
        <v>4</v>
      </c>
      <c r="B29" s="14" t="s">
        <v>10</v>
      </c>
      <c r="C29" s="15">
        <v>168096.32886000001</v>
      </c>
      <c r="D29" s="32"/>
      <c r="E29" s="28"/>
      <c r="F29" s="29"/>
    </row>
    <row r="30" spans="1:6" ht="31" x14ac:dyDescent="0.35">
      <c r="A30" s="22"/>
      <c r="B30" s="21" t="s">
        <v>7</v>
      </c>
      <c r="C30" s="19">
        <v>6212.74388000011</v>
      </c>
      <c r="D30" s="30"/>
      <c r="E30" s="31"/>
      <c r="F30" s="29"/>
    </row>
    <row r="31" spans="1:6" x14ac:dyDescent="0.35">
      <c r="A31" s="34"/>
      <c r="B31" s="34"/>
    </row>
    <row r="32" spans="1:6" x14ac:dyDescent="0.35">
      <c r="A32" s="11" t="s">
        <v>5</v>
      </c>
      <c r="B32" s="11" t="s">
        <v>0</v>
      </c>
      <c r="C32" s="24" t="s">
        <v>2</v>
      </c>
      <c r="D32" s="25"/>
      <c r="E32" s="26"/>
    </row>
    <row r="33" spans="1:6" x14ac:dyDescent="0.35">
      <c r="A33" s="35">
        <v>1</v>
      </c>
      <c r="B33" s="36" t="s">
        <v>13</v>
      </c>
      <c r="C33" s="37">
        <v>41166.225660000004</v>
      </c>
      <c r="D33" s="38"/>
      <c r="E33" s="39"/>
      <c r="F33" s="29"/>
    </row>
    <row r="34" spans="1:6" x14ac:dyDescent="0.35">
      <c r="A34" s="35">
        <v>2</v>
      </c>
      <c r="B34" s="36" t="s">
        <v>1</v>
      </c>
      <c r="C34" s="37">
        <v>2292</v>
      </c>
      <c r="D34" s="38"/>
      <c r="E34" s="39"/>
    </row>
    <row r="35" spans="1:6" x14ac:dyDescent="0.35">
      <c r="A35" s="35">
        <v>3</v>
      </c>
      <c r="B35" s="36" t="s">
        <v>10</v>
      </c>
      <c r="C35" s="40">
        <v>3410.8952300000001</v>
      </c>
      <c r="D35" s="38"/>
      <c r="E35" s="41"/>
    </row>
    <row r="36" spans="1:6" x14ac:dyDescent="0.35">
      <c r="A36" s="44"/>
      <c r="B36" s="45"/>
      <c r="C36" s="28"/>
      <c r="D36" s="38"/>
      <c r="E36" s="41"/>
    </row>
    <row r="37" spans="1:6" x14ac:dyDescent="0.35">
      <c r="A37" s="44"/>
      <c r="B37" s="45"/>
      <c r="C37" s="28"/>
      <c r="D37" s="38"/>
      <c r="E37" s="41"/>
    </row>
    <row r="38" spans="1:6" x14ac:dyDescent="0.35">
      <c r="A38" s="3" t="s">
        <v>16</v>
      </c>
      <c r="D38" s="42"/>
      <c r="E38" s="42"/>
    </row>
    <row r="39" spans="1:6" x14ac:dyDescent="0.35">
      <c r="A39" s="3" t="s">
        <v>14</v>
      </c>
      <c r="C39" s="29"/>
      <c r="D39" s="29"/>
      <c r="E39" s="29"/>
    </row>
    <row r="40" spans="1:6" x14ac:dyDescent="0.35">
      <c r="A40" s="3" t="s">
        <v>15</v>
      </c>
    </row>
  </sheetData>
  <mergeCells count="1">
    <mergeCell ref="A1:C1"/>
  </mergeCells>
  <phoneticPr fontId="4" type="noConversion"/>
  <printOptions horizontalCentered="1"/>
  <pageMargins left="0.19685039370078741" right="0.19685039370078741" top="0.19685039370078741" bottom="0.19685039370078741" header="0" footer="0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DE115-6CA2-46C1-8938-94DA44FFAF98}">
  <dimension ref="A1:E36"/>
  <sheetViews>
    <sheetView tabSelected="1" topLeftCell="A28" workbookViewId="0">
      <selection activeCell="D33" sqref="D33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4"/>
      <c r="B1" s="4" t="s">
        <v>20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21</v>
      </c>
      <c r="C3" s="3"/>
      <c r="D3" s="3"/>
      <c r="E3" s="3"/>
    </row>
    <row r="4" spans="1:5" ht="15.5" x14ac:dyDescent="0.35">
      <c r="A4" s="3"/>
      <c r="B4" s="47" t="s">
        <v>41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25">
      <c r="A7" s="11"/>
      <c r="B7" s="11" t="s">
        <v>23</v>
      </c>
      <c r="C7" s="50" t="s">
        <v>22</v>
      </c>
      <c r="D7" s="50" t="s">
        <v>41</v>
      </c>
      <c r="E7" s="50" t="s">
        <v>24</v>
      </c>
    </row>
    <row r="8" spans="1:5" ht="15.5" x14ac:dyDescent="0.35">
      <c r="A8" s="51">
        <v>1</v>
      </c>
      <c r="B8" s="52" t="s">
        <v>25</v>
      </c>
      <c r="C8" s="15">
        <v>2497733</v>
      </c>
      <c r="D8" s="15">
        <v>2555958.634709999</v>
      </c>
      <c r="E8" s="53">
        <f>(D8/C8)-100%</f>
        <v>2.3311392654858931E-2</v>
      </c>
    </row>
    <row r="9" spans="1:5" ht="29" x14ac:dyDescent="0.35">
      <c r="A9" s="54"/>
      <c r="B9" s="55" t="s">
        <v>26</v>
      </c>
      <c r="C9" s="19">
        <v>61356</v>
      </c>
      <c r="D9" s="19">
        <v>61701.749349999598</v>
      </c>
      <c r="E9" s="56">
        <f t="shared" ref="E9:E15" si="0">(D9/C9)-100%</f>
        <v>5.6351351131038729E-3</v>
      </c>
    </row>
    <row r="10" spans="1:5" ht="15.5" x14ac:dyDescent="0.35">
      <c r="A10" s="51">
        <v>2</v>
      </c>
      <c r="B10" s="52" t="s">
        <v>27</v>
      </c>
      <c r="C10" s="15">
        <v>9658</v>
      </c>
      <c r="D10" s="15">
        <v>11685</v>
      </c>
      <c r="E10" s="53">
        <f t="shared" si="0"/>
        <v>0.20987782149513357</v>
      </c>
    </row>
    <row r="11" spans="1:5" ht="15.5" x14ac:dyDescent="0.35">
      <c r="A11" s="54"/>
      <c r="B11" s="55" t="s">
        <v>28</v>
      </c>
      <c r="C11" s="19">
        <v>7029</v>
      </c>
      <c r="D11" s="19">
        <v>8013</v>
      </c>
      <c r="E11" s="56">
        <f t="shared" si="0"/>
        <v>0.13999146393512585</v>
      </c>
    </row>
    <row r="12" spans="1:5" ht="15.5" x14ac:dyDescent="0.35">
      <c r="A12" s="51">
        <v>3</v>
      </c>
      <c r="B12" s="52" t="s">
        <v>29</v>
      </c>
      <c r="C12" s="15">
        <v>127459</v>
      </c>
      <c r="D12" s="15">
        <v>198196.54487060005</v>
      </c>
      <c r="E12" s="53">
        <f t="shared" si="0"/>
        <v>0.55498273853239111</v>
      </c>
    </row>
    <row r="13" spans="1:5" ht="29" x14ac:dyDescent="0.35">
      <c r="A13" s="57"/>
      <c r="B13" s="55" t="s">
        <v>26</v>
      </c>
      <c r="C13" s="19">
        <v>4945</v>
      </c>
      <c r="D13" s="19">
        <v>5705.5777600001102</v>
      </c>
      <c r="E13" s="56">
        <f t="shared" si="0"/>
        <v>0.15380743377150874</v>
      </c>
    </row>
    <row r="14" spans="1:5" ht="15.5" x14ac:dyDescent="0.35">
      <c r="A14" s="51">
        <v>4</v>
      </c>
      <c r="B14" s="52" t="s">
        <v>30</v>
      </c>
      <c r="C14" s="15">
        <v>102633</v>
      </c>
      <c r="D14" s="15">
        <v>168096.32886000001</v>
      </c>
      <c r="E14" s="53">
        <f t="shared" si="0"/>
        <v>0.63783898804478101</v>
      </c>
    </row>
    <row r="15" spans="1:5" ht="29" x14ac:dyDescent="0.35">
      <c r="A15" s="57"/>
      <c r="B15" s="55" t="s">
        <v>26</v>
      </c>
      <c r="C15" s="19">
        <v>4603</v>
      </c>
      <c r="D15" s="19">
        <v>6212.74388000011</v>
      </c>
      <c r="E15" s="56">
        <f t="shared" si="0"/>
        <v>0.34971624592659345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23</v>
      </c>
      <c r="C19" s="58" t="s">
        <v>31</v>
      </c>
      <c r="D19" s="48"/>
      <c r="E19" s="3"/>
    </row>
    <row r="20" spans="1:5" ht="15.5" x14ac:dyDescent="0.35">
      <c r="A20" s="51" t="s">
        <v>32</v>
      </c>
      <c r="B20" s="52" t="s">
        <v>25</v>
      </c>
      <c r="C20" s="15">
        <v>2555958.634709999</v>
      </c>
      <c r="D20" s="48"/>
      <c r="E20" s="3"/>
    </row>
    <row r="21" spans="1:5" ht="29" x14ac:dyDescent="0.35">
      <c r="A21" s="54"/>
      <c r="B21" s="55" t="s">
        <v>26</v>
      </c>
      <c r="C21" s="19">
        <v>61701.749349999598</v>
      </c>
      <c r="D21" s="48"/>
      <c r="E21" s="3"/>
    </row>
    <row r="22" spans="1:5" ht="15.5" x14ac:dyDescent="0.35">
      <c r="A22" s="51" t="s">
        <v>33</v>
      </c>
      <c r="B22" s="52" t="s">
        <v>27</v>
      </c>
      <c r="C22" s="15">
        <v>11685</v>
      </c>
      <c r="D22" s="48"/>
      <c r="E22" s="3"/>
    </row>
    <row r="23" spans="1:5" ht="15.5" x14ac:dyDescent="0.35">
      <c r="A23" s="54"/>
      <c r="B23" s="55" t="s">
        <v>28</v>
      </c>
      <c r="C23" s="19">
        <v>8013</v>
      </c>
      <c r="D23" s="48"/>
      <c r="E23" s="3"/>
    </row>
    <row r="24" spans="1:5" ht="15.5" x14ac:dyDescent="0.35">
      <c r="A24" s="59" t="s">
        <v>34</v>
      </c>
      <c r="B24" s="52" t="s">
        <v>29</v>
      </c>
      <c r="C24" s="15">
        <v>198196.54487060005</v>
      </c>
      <c r="D24" s="48"/>
      <c r="E24" s="3"/>
    </row>
    <row r="25" spans="1:5" ht="29" x14ac:dyDescent="0.35">
      <c r="A25" s="57"/>
      <c r="B25" s="55" t="s">
        <v>26</v>
      </c>
      <c r="C25" s="19">
        <v>5705.5777600001102</v>
      </c>
      <c r="D25" s="48"/>
      <c r="E25" s="3"/>
    </row>
    <row r="26" spans="1:5" ht="15.5" x14ac:dyDescent="0.35">
      <c r="A26" s="59" t="s">
        <v>35</v>
      </c>
      <c r="B26" s="52" t="s">
        <v>36</v>
      </c>
      <c r="C26" s="15">
        <v>168096.32886000001</v>
      </c>
      <c r="D26" s="48"/>
      <c r="E26" s="3"/>
    </row>
    <row r="27" spans="1:5" ht="29" x14ac:dyDescent="0.35">
      <c r="A27" s="57"/>
      <c r="B27" s="55" t="s">
        <v>26</v>
      </c>
      <c r="C27" s="19">
        <v>6212.74388000011</v>
      </c>
      <c r="D27" s="48"/>
      <c r="E27" s="3"/>
    </row>
    <row r="28" spans="1:5" ht="15.5" x14ac:dyDescent="0.35">
      <c r="A28" s="34"/>
      <c r="B28" s="34"/>
      <c r="C28" s="3"/>
      <c r="D28" s="48"/>
      <c r="E28" s="3"/>
    </row>
    <row r="29" spans="1:5" ht="15.5" x14ac:dyDescent="0.35">
      <c r="A29" s="11"/>
      <c r="B29" s="11" t="s">
        <v>23</v>
      </c>
      <c r="C29" s="58"/>
      <c r="D29" s="48"/>
      <c r="E29" s="3"/>
    </row>
    <row r="30" spans="1:5" ht="15.5" x14ac:dyDescent="0.35">
      <c r="A30" s="54" t="s">
        <v>32</v>
      </c>
      <c r="B30" s="60" t="s">
        <v>37</v>
      </c>
      <c r="C30" s="37">
        <v>41166.225660000004</v>
      </c>
      <c r="D30" s="48"/>
      <c r="E30" s="3"/>
    </row>
    <row r="31" spans="1:5" ht="15.5" x14ac:dyDescent="0.35">
      <c r="A31" s="54" t="s">
        <v>33</v>
      </c>
      <c r="B31" s="60" t="s">
        <v>27</v>
      </c>
      <c r="C31" s="37">
        <v>2292</v>
      </c>
      <c r="D31" s="48"/>
      <c r="E31" s="3"/>
    </row>
    <row r="32" spans="1:5" ht="15.5" x14ac:dyDescent="0.35">
      <c r="A32" s="57" t="s">
        <v>34</v>
      </c>
      <c r="B32" s="60" t="s">
        <v>36</v>
      </c>
      <c r="C32" s="40">
        <v>3410.8952300000001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9"/>
      <c r="D35" s="29"/>
      <c r="E35" s="29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2017-08-23T12:46:39Z</cp:lastPrinted>
  <dcterms:created xsi:type="dcterms:W3CDTF">2003-01-06T10:32:42Z</dcterms:created>
  <dcterms:modified xsi:type="dcterms:W3CDTF">2020-10-23T08:38:05Z</dcterms:modified>
</cp:coreProperties>
</file>