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<sst xmlns="http://schemas.openxmlformats.org/spreadsheetml/2006/main" count="48" uniqueCount="38">
  <si>
    <t>Mokėjimo kortelių skaičius</t>
  </si>
  <si>
    <t>Bendra bankų sektoriaus informacija</t>
  </si>
  <si>
    <t>Mokėjimo kortelių skaitytuvų skaičius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</si>
  <si>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</si>
  <si>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</si>
  <si>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</si>
  <si>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</si>
  <si>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</si>
  <si>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</si>
  <si>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</si>
  <si>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</si>
  <si>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</si>
  <si>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</si>
  <si>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</si>
  <si>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</si>
  <si>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</si>
  <si>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</si>
  <si>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</si>
  <si>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</si>
  <si>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Cards POS-terminals</t>
  </si>
  <si>
    <t xml:space="preserve"> - o/w: Individuals</t>
  </si>
  <si>
    <t xml:space="preserve"> - o/w: Legal entity </t>
  </si>
  <si>
    <t>AB  „Swedbank“</t>
  </si>
  <si>
    <t>Bankai</t>
  </si>
  <si>
    <t>AB "Citadele" Bankas</t>
  </si>
  <si>
    <t>Banks</t>
  </si>
  <si>
    <t>Klientų skaičius*</t>
  </si>
  <si>
    <t>Bankomatų skaičius**</t>
  </si>
  <si>
    <t>ATMs**</t>
  </si>
  <si>
    <t>Clients*</t>
  </si>
  <si>
    <t>AB DNB bankas</t>
  </si>
  <si>
    <t>* - Aktyvių klientų, t.y. tokių, kurių sąskaitose per ataskaitinį ketvirtį vyko bet koks judėjimas, išskyrus aptarnavimo mokestį.</t>
  </si>
  <si>
    <t>*- Active customers, customers with account where during the reporting quarter any transaction is fulfilled, except service fee.</t>
  </si>
  <si>
    <t>2013  II quarter (end of period)</t>
  </si>
  <si>
    <t>2013 m. II ketv.  pabaigoje</t>
  </si>
  <si>
    <t xml:space="preserve">** - AB "Citadele" bankas, Danske Bank A/S Lietuvos filialas, Nordea Bank Finland Plc Lietuvos skyrius and AB Šiaulių bankas using a common ATM network. </t>
  </si>
  <si>
    <t xml:space="preserve">** - AB "Citadele" bankas, Danske Bank A/S Lietuvos filialas,  Nordea Bank Finland Plc Lietuvos skyrius ir AB Šiaulių bankas naudojasi bendru bankomatų tinklu. </t>
  </si>
  <si>
    <t>General Informacion on Banking Sector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</si>
</sst>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L_t_-;\-* #,##0\ _L_t_-;_-* &quot;-&quot;??\ _L_t_-;_-@_-"/>
    <numFmt numFmtId="177" formatCode="#,##0;[Red]#,##0"/>
    <numFmt numFmtId="178" formatCode="_-* #,##0.0\ _L_t_-;\-* #,##0.0\ _L_t_-;_-* &quot;-&quot;??\ _L_t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8" fillId="33" borderId="12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3" fontId="7" fillId="34" borderId="13" xfId="0" applyNumberFormat="1" applyFont="1" applyFill="1" applyBorder="1" applyAlignment="1">
      <alignment horizontal="center" textRotation="90"/>
    </xf>
    <xf numFmtId="3" fontId="7" fillId="34" borderId="13" xfId="0" applyNumberFormat="1" applyFont="1" applyFill="1" applyBorder="1" applyAlignment="1">
      <alignment horizontal="center" textRotation="90" wrapText="1"/>
    </xf>
    <xf numFmtId="0" fontId="7" fillId="34" borderId="13" xfId="0" applyFont="1" applyFill="1" applyBorder="1" applyAlignment="1">
      <alignment horizontal="center" textRotation="90"/>
    </xf>
    <xf numFmtId="0" fontId="10" fillId="0" borderId="11" xfId="0" applyFont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3" fontId="11" fillId="33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/>
    </xf>
    <xf numFmtId="3" fontId="7" fillId="34" borderId="12" xfId="0" applyNumberFormat="1" applyFont="1" applyFill="1" applyBorder="1" applyAlignment="1">
      <alignment horizontal="center" textRotation="90" wrapText="1"/>
    </xf>
    <xf numFmtId="0" fontId="13" fillId="0" borderId="12" xfId="0" applyFont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0" fontId="51" fillId="0" borderId="12" xfId="0" applyFont="1" applyBorder="1" applyAlignment="1">
      <alignment/>
    </xf>
    <xf numFmtId="0" fontId="51" fillId="33" borderId="12" xfId="0" applyFont="1" applyFill="1" applyBorder="1" applyAlignment="1">
      <alignment/>
    </xf>
    <xf numFmtId="176" fontId="51" fillId="33" borderId="12" xfId="42" applyNumberFormat="1" applyFont="1" applyFill="1" applyBorder="1" applyAlignment="1">
      <alignment horizontal="right" wrapText="1"/>
    </xf>
    <xf numFmtId="0" fontId="52" fillId="0" borderId="12" xfId="0" applyFont="1" applyBorder="1" applyAlignment="1">
      <alignment/>
    </xf>
    <xf numFmtId="3" fontId="8" fillId="0" borderId="10" xfId="42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wrapText="1"/>
    </xf>
    <xf numFmtId="3" fontId="0" fillId="0" borderId="12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33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9" width="12.140625" style="1" customWidth="1"/>
    <col min="10" max="11" width="12.140625" style="1" hidden="1" customWidth="1"/>
    <col min="12" max="12" width="12.421875" style="1" customWidth="1"/>
    <col min="13" max="16384" width="9.140625" style="1" customWidth="1"/>
  </cols>
  <sheetData>
    <row r="1" spans="1:13" ht="20.25">
      <c r="A1" s="3"/>
      <c r="B1" s="3"/>
      <c r="C1" s="40" t="s">
        <v>1</v>
      </c>
      <c r="D1" s="40"/>
      <c r="E1" s="40"/>
      <c r="F1" s="40"/>
      <c r="G1" s="40"/>
      <c r="H1" s="3"/>
      <c r="I1" s="3"/>
      <c r="J1" s="3"/>
      <c r="K1" s="3"/>
      <c r="L1" s="4"/>
      <c r="M1" s="4"/>
    </row>
    <row r="2" spans="1:13" ht="15.75">
      <c r="A2" s="3"/>
      <c r="B2" s="3"/>
      <c r="C2" s="3"/>
      <c r="D2" s="41" t="s">
        <v>34</v>
      </c>
      <c r="E2" s="41"/>
      <c r="F2" s="41"/>
      <c r="G2" s="3"/>
      <c r="H2" s="3"/>
      <c r="I2" s="3"/>
      <c r="J2" s="3"/>
      <c r="K2" s="3"/>
      <c r="L2" s="4"/>
      <c r="M2" s="4"/>
    </row>
    <row r="3" spans="1:13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4"/>
      <c r="L3" s="4"/>
      <c r="M3" s="4"/>
    </row>
    <row r="4" spans="1:13" ht="124.5" customHeight="1">
      <c r="A4" s="5"/>
      <c r="B4" s="12" t="s">
        <v>24</v>
      </c>
      <c r="C4" s="13" t="s">
        <v>13</v>
      </c>
      <c r="D4" s="13" t="s">
        <v>30</v>
      </c>
      <c r="E4" s="13" t="s">
        <v>3</v>
      </c>
      <c r="F4" s="13" t="s">
        <v>4</v>
      </c>
      <c r="G4" s="13" t="s">
        <v>14</v>
      </c>
      <c r="H4" s="13" t="s">
        <v>22</v>
      </c>
      <c r="I4" s="13" t="s">
        <v>5</v>
      </c>
      <c r="J4" s="13" t="s">
        <v>10</v>
      </c>
      <c r="K4" s="13" t="s">
        <v>6</v>
      </c>
      <c r="L4" s="14" t="s">
        <v>23</v>
      </c>
      <c r="M4" s="4"/>
    </row>
    <row r="5" spans="1:13" ht="15.75">
      <c r="A5" s="6" t="s">
        <v>11</v>
      </c>
      <c r="B5" s="32">
        <v>9</v>
      </c>
      <c r="C5" s="25">
        <v>12</v>
      </c>
      <c r="D5" s="36">
        <v>77</v>
      </c>
      <c r="E5" s="26">
        <v>70</v>
      </c>
      <c r="F5" s="18">
        <v>11</v>
      </c>
      <c r="G5" s="37">
        <v>46</v>
      </c>
      <c r="H5" s="33">
        <v>77</v>
      </c>
      <c r="I5" s="30">
        <v>75</v>
      </c>
      <c r="J5" s="18"/>
      <c r="K5" s="19"/>
      <c r="L5" s="7">
        <f aca="true" t="shared" si="0" ref="L5:L13">K5+J5+I5+H5+G5+F5+E5+D5+C5+B5</f>
        <v>377</v>
      </c>
      <c r="M5" s="4"/>
    </row>
    <row r="6" spans="1:13" ht="15.75">
      <c r="A6" s="6" t="s">
        <v>12</v>
      </c>
      <c r="B6" s="32">
        <v>361</v>
      </c>
      <c r="C6" s="25">
        <v>383</v>
      </c>
      <c r="D6" s="36">
        <v>1329</v>
      </c>
      <c r="E6" s="27">
        <v>590</v>
      </c>
      <c r="F6" s="18">
        <v>302</v>
      </c>
      <c r="G6" s="37">
        <v>1780</v>
      </c>
      <c r="H6" s="34">
        <v>2239</v>
      </c>
      <c r="I6" s="30">
        <v>822</v>
      </c>
      <c r="J6" s="18"/>
      <c r="K6" s="18"/>
      <c r="L6" s="7">
        <f t="shared" si="0"/>
        <v>7806</v>
      </c>
      <c r="M6" s="4"/>
    </row>
    <row r="7" spans="1:13" ht="15.75">
      <c r="A7" s="15" t="s">
        <v>7</v>
      </c>
      <c r="B7" s="32">
        <v>361</v>
      </c>
      <c r="C7" s="25">
        <v>383</v>
      </c>
      <c r="D7" s="36">
        <v>1322</v>
      </c>
      <c r="E7" s="27">
        <v>585</v>
      </c>
      <c r="F7" s="21">
        <v>302</v>
      </c>
      <c r="G7" s="37">
        <v>1725</v>
      </c>
      <c r="H7" s="34">
        <v>2105</v>
      </c>
      <c r="I7" s="30">
        <v>678</v>
      </c>
      <c r="J7" s="20"/>
      <c r="K7" s="21"/>
      <c r="L7" s="17">
        <f t="shared" si="0"/>
        <v>7461</v>
      </c>
      <c r="M7" s="4"/>
    </row>
    <row r="8" spans="1:13" ht="15.75">
      <c r="A8" s="8" t="s">
        <v>0</v>
      </c>
      <c r="B8" s="32">
        <v>37801</v>
      </c>
      <c r="C8" s="25">
        <v>80374</v>
      </c>
      <c r="D8" s="36">
        <v>526126</v>
      </c>
      <c r="E8" s="29">
        <v>0</v>
      </c>
      <c r="F8" s="19">
        <v>62660</v>
      </c>
      <c r="G8" s="37">
        <v>993000</v>
      </c>
      <c r="H8" s="34">
        <v>1857644</v>
      </c>
      <c r="I8" s="30">
        <v>84538</v>
      </c>
      <c r="J8" s="18"/>
      <c r="K8" s="18"/>
      <c r="L8" s="7">
        <f t="shared" si="0"/>
        <v>3642143</v>
      </c>
      <c r="M8" s="4"/>
    </row>
    <row r="9" spans="1:13" s="2" customFormat="1" ht="15.75">
      <c r="A9" s="9" t="s">
        <v>27</v>
      </c>
      <c r="B9" s="32">
        <v>0</v>
      </c>
      <c r="C9" s="25">
        <v>0</v>
      </c>
      <c r="D9" s="36">
        <v>186</v>
      </c>
      <c r="E9" s="29">
        <v>0</v>
      </c>
      <c r="F9" s="19">
        <v>255</v>
      </c>
      <c r="G9" s="37">
        <v>349</v>
      </c>
      <c r="H9" s="34">
        <v>502</v>
      </c>
      <c r="I9" s="30">
        <v>255</v>
      </c>
      <c r="J9" s="18"/>
      <c r="K9" s="18"/>
      <c r="L9" s="7">
        <f>J9+H9+G9+E9+D9+269</f>
        <v>1306</v>
      </c>
      <c r="M9" s="10"/>
    </row>
    <row r="10" spans="1:13" ht="15.75">
      <c r="A10" s="6" t="s">
        <v>2</v>
      </c>
      <c r="B10" s="32">
        <v>13571</v>
      </c>
      <c r="C10" s="25">
        <v>0</v>
      </c>
      <c r="D10" s="36">
        <v>2618</v>
      </c>
      <c r="E10" s="29">
        <v>0</v>
      </c>
      <c r="F10" s="19">
        <v>333</v>
      </c>
      <c r="G10" s="37">
        <v>13858</v>
      </c>
      <c r="H10" s="34">
        <v>13616</v>
      </c>
      <c r="I10" s="31">
        <v>0</v>
      </c>
      <c r="J10" s="18"/>
      <c r="K10" s="18"/>
      <c r="L10" s="7">
        <f>K10+J10+I10+H10+G10+F10+E10+D10+C10+B10</f>
        <v>43996</v>
      </c>
      <c r="M10" s="4"/>
    </row>
    <row r="11" spans="1:13" ht="15.75">
      <c r="A11" s="6" t="s">
        <v>26</v>
      </c>
      <c r="B11" s="32">
        <f>+B12+B13</f>
        <v>71644</v>
      </c>
      <c r="C11" s="25">
        <v>93763</v>
      </c>
      <c r="D11" s="36">
        <v>810191</v>
      </c>
      <c r="E11" s="28">
        <v>14543</v>
      </c>
      <c r="F11" s="19">
        <v>155200</v>
      </c>
      <c r="G11" s="37">
        <f>+G12+G13</f>
        <v>1023198</v>
      </c>
      <c r="H11" s="34">
        <v>1423680</v>
      </c>
      <c r="I11" s="30">
        <v>345337</v>
      </c>
      <c r="J11" s="18"/>
      <c r="K11" s="19"/>
      <c r="L11" s="7">
        <f t="shared" si="0"/>
        <v>3937556</v>
      </c>
      <c r="M11" s="4"/>
    </row>
    <row r="12" spans="1:13" ht="15.75">
      <c r="A12" s="15" t="s">
        <v>8</v>
      </c>
      <c r="B12" s="32">
        <v>64689</v>
      </c>
      <c r="C12" s="25">
        <v>85363</v>
      </c>
      <c r="D12" s="36">
        <v>745359</v>
      </c>
      <c r="E12" s="28">
        <v>13109</v>
      </c>
      <c r="F12" s="21">
        <v>148390</v>
      </c>
      <c r="G12" s="37">
        <v>977712</v>
      </c>
      <c r="H12" s="35">
        <v>1376554</v>
      </c>
      <c r="I12" s="30">
        <v>323134</v>
      </c>
      <c r="J12" s="20"/>
      <c r="K12" s="21"/>
      <c r="L12" s="17">
        <f t="shared" si="0"/>
        <v>3734310</v>
      </c>
      <c r="M12" s="4"/>
    </row>
    <row r="13" spans="1:13" ht="15.75">
      <c r="A13" s="16" t="s">
        <v>9</v>
      </c>
      <c r="B13" s="32">
        <v>6955</v>
      </c>
      <c r="C13" s="25">
        <v>8400</v>
      </c>
      <c r="D13" s="36">
        <v>64832</v>
      </c>
      <c r="E13" s="28">
        <v>1434</v>
      </c>
      <c r="F13" s="21">
        <v>6810</v>
      </c>
      <c r="G13" s="37">
        <v>45486</v>
      </c>
      <c r="H13" s="34">
        <v>47126</v>
      </c>
      <c r="I13" s="30">
        <v>22203</v>
      </c>
      <c r="J13" s="20"/>
      <c r="K13" s="21"/>
      <c r="L13" s="17">
        <f t="shared" si="0"/>
        <v>203246</v>
      </c>
      <c r="M13" s="4"/>
    </row>
    <row r="14" spans="1:13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11"/>
      <c r="L14" s="11"/>
      <c r="M14" s="4"/>
    </row>
    <row r="15" spans="1:13" ht="15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4"/>
    </row>
    <row r="16" spans="1:13" ht="15.75">
      <c r="A16" s="42" t="s">
        <v>31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"/>
      <c r="M16" s="4"/>
    </row>
    <row r="17" spans="1:13" ht="15.75">
      <c r="A17" s="44" t="s">
        <v>36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"/>
      <c r="M17" s="4"/>
    </row>
    <row r="18" spans="1:1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sheetProtection/>
  <mergeCells count="6">
    <mergeCell ref="A3:J3"/>
    <mergeCell ref="A15:K15"/>
    <mergeCell ref="C1:G1"/>
    <mergeCell ref="D2:F2"/>
    <mergeCell ref="A16:K16"/>
    <mergeCell ref="A17:K17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9" width="12.140625" style="1" customWidth="1"/>
    <col min="10" max="11" width="12.140625" style="1" hidden="1" customWidth="1"/>
    <col min="12" max="12" width="10.7109375" style="1" customWidth="1"/>
    <col min="13" max="16384" width="9.140625" style="1" customWidth="1"/>
  </cols>
  <sheetData>
    <row r="1" spans="1:12" ht="15.75" customHeight="1">
      <c r="A1" s="3"/>
      <c r="B1" s="45" t="s">
        <v>37</v>
      </c>
      <c r="C1" s="43"/>
      <c r="D1" s="43"/>
      <c r="E1" s="43"/>
      <c r="F1" s="3"/>
      <c r="G1" s="3"/>
      <c r="H1" s="3"/>
      <c r="I1" s="3"/>
      <c r="J1" s="3"/>
      <c r="K1" s="3"/>
      <c r="L1" s="4"/>
    </row>
    <row r="2" spans="1:12" ht="15.75">
      <c r="A2" s="3"/>
      <c r="B2" s="41" t="s">
        <v>33</v>
      </c>
      <c r="C2" s="41"/>
      <c r="D2" s="41"/>
      <c r="E2" s="41"/>
      <c r="F2" s="3"/>
      <c r="G2" s="3"/>
      <c r="H2" s="3"/>
      <c r="I2" s="3"/>
      <c r="J2" s="3"/>
      <c r="K2" s="3"/>
      <c r="L2" s="4"/>
    </row>
    <row r="3" spans="1:12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4"/>
      <c r="L3" s="4"/>
    </row>
    <row r="4" spans="1:12" ht="124.5" customHeight="1">
      <c r="A4" s="5"/>
      <c r="B4" s="12" t="s">
        <v>24</v>
      </c>
      <c r="C4" s="13" t="s">
        <v>13</v>
      </c>
      <c r="D4" s="13" t="s">
        <v>30</v>
      </c>
      <c r="E4" s="13" t="s">
        <v>3</v>
      </c>
      <c r="F4" s="13" t="s">
        <v>4</v>
      </c>
      <c r="G4" s="13" t="s">
        <v>14</v>
      </c>
      <c r="H4" s="23" t="s">
        <v>22</v>
      </c>
      <c r="I4" s="13" t="s">
        <v>5</v>
      </c>
      <c r="J4" s="13" t="s">
        <v>10</v>
      </c>
      <c r="K4" s="23" t="s">
        <v>6</v>
      </c>
      <c r="L4" s="23" t="s">
        <v>25</v>
      </c>
    </row>
    <row r="5" spans="1:12" ht="15.75">
      <c r="A5" s="22" t="s">
        <v>15</v>
      </c>
      <c r="B5" s="32">
        <v>9</v>
      </c>
      <c r="C5" s="25">
        <v>12</v>
      </c>
      <c r="D5" s="36">
        <v>77</v>
      </c>
      <c r="E5" s="26">
        <v>70</v>
      </c>
      <c r="F5" s="18">
        <v>11</v>
      </c>
      <c r="G5" s="37">
        <v>46</v>
      </c>
      <c r="H5" s="33">
        <v>77</v>
      </c>
      <c r="I5" s="30">
        <v>75</v>
      </c>
      <c r="J5" s="18"/>
      <c r="K5" s="19"/>
      <c r="L5" s="7">
        <f aca="true" t="shared" si="0" ref="L5:L13">K5+J5+I5+H5+G5+F5+E5+D5+C5+B5</f>
        <v>377</v>
      </c>
    </row>
    <row r="6" spans="1:12" ht="15.75">
      <c r="A6" s="22" t="s">
        <v>16</v>
      </c>
      <c r="B6" s="32">
        <v>361</v>
      </c>
      <c r="C6" s="25">
        <v>383</v>
      </c>
      <c r="D6" s="36">
        <v>1329</v>
      </c>
      <c r="E6" s="27">
        <v>590</v>
      </c>
      <c r="F6" s="18">
        <v>302</v>
      </c>
      <c r="G6" s="37">
        <v>1780</v>
      </c>
      <c r="H6" s="34">
        <v>2239</v>
      </c>
      <c r="I6" s="30">
        <v>822</v>
      </c>
      <c r="J6" s="18"/>
      <c r="K6" s="18"/>
      <c r="L6" s="7">
        <f t="shared" si="0"/>
        <v>7806</v>
      </c>
    </row>
    <row r="7" spans="1:12" ht="15.75">
      <c r="A7" s="24" t="s">
        <v>17</v>
      </c>
      <c r="B7" s="32">
        <v>361</v>
      </c>
      <c r="C7" s="25">
        <v>383</v>
      </c>
      <c r="D7" s="36">
        <v>1322</v>
      </c>
      <c r="E7" s="27">
        <v>585</v>
      </c>
      <c r="F7" s="21">
        <v>302</v>
      </c>
      <c r="G7" s="37">
        <v>1725</v>
      </c>
      <c r="H7" s="34">
        <v>2105</v>
      </c>
      <c r="I7" s="30">
        <v>678</v>
      </c>
      <c r="J7" s="20"/>
      <c r="K7" s="21"/>
      <c r="L7" s="17">
        <f t="shared" si="0"/>
        <v>7461</v>
      </c>
    </row>
    <row r="8" spans="1:12" ht="15.75">
      <c r="A8" s="22" t="s">
        <v>18</v>
      </c>
      <c r="B8" s="32">
        <v>37801</v>
      </c>
      <c r="C8" s="25">
        <v>80374</v>
      </c>
      <c r="D8" s="36">
        <v>526126</v>
      </c>
      <c r="E8" s="29">
        <v>0</v>
      </c>
      <c r="F8" s="19">
        <v>62660</v>
      </c>
      <c r="G8" s="37">
        <v>993000</v>
      </c>
      <c r="H8" s="34">
        <v>1857644</v>
      </c>
      <c r="I8" s="30">
        <v>84538</v>
      </c>
      <c r="J8" s="18"/>
      <c r="K8" s="18"/>
      <c r="L8" s="7">
        <f t="shared" si="0"/>
        <v>3642143</v>
      </c>
    </row>
    <row r="9" spans="1:12" ht="15.75">
      <c r="A9" s="22" t="s">
        <v>28</v>
      </c>
      <c r="B9" s="32">
        <v>0</v>
      </c>
      <c r="C9" s="25">
        <v>0</v>
      </c>
      <c r="D9" s="36">
        <v>186</v>
      </c>
      <c r="E9" s="29">
        <v>0</v>
      </c>
      <c r="F9" s="19">
        <v>255</v>
      </c>
      <c r="G9" s="37">
        <v>349</v>
      </c>
      <c r="H9" s="34">
        <v>502</v>
      </c>
      <c r="I9" s="30">
        <v>255</v>
      </c>
      <c r="J9" s="18"/>
      <c r="K9" s="18"/>
      <c r="L9" s="7">
        <f>J9+H9+G9+E9+D9+269</f>
        <v>1306</v>
      </c>
    </row>
    <row r="10" spans="1:12" ht="15.75">
      <c r="A10" s="22" t="s">
        <v>19</v>
      </c>
      <c r="B10" s="32">
        <v>13571</v>
      </c>
      <c r="C10" s="25">
        <v>0</v>
      </c>
      <c r="D10" s="36">
        <v>2618</v>
      </c>
      <c r="E10" s="29">
        <v>0</v>
      </c>
      <c r="F10" s="19">
        <v>333</v>
      </c>
      <c r="G10" s="37">
        <v>13858</v>
      </c>
      <c r="H10" s="34">
        <v>13616</v>
      </c>
      <c r="I10" s="31">
        <v>0</v>
      </c>
      <c r="J10" s="18"/>
      <c r="K10" s="18"/>
      <c r="L10" s="7">
        <f>K10+J10+I10+H10+G10+F10+E10+D10+C10+B10</f>
        <v>43996</v>
      </c>
    </row>
    <row r="11" spans="1:12" ht="15.75">
      <c r="A11" s="22" t="s">
        <v>29</v>
      </c>
      <c r="B11" s="32">
        <f>+B12+B13</f>
        <v>71644</v>
      </c>
      <c r="C11" s="25">
        <v>93763</v>
      </c>
      <c r="D11" s="36">
        <v>810191</v>
      </c>
      <c r="E11" s="28">
        <v>14543</v>
      </c>
      <c r="F11" s="19">
        <v>155200</v>
      </c>
      <c r="G11" s="37">
        <f>+G12+G13</f>
        <v>1023198</v>
      </c>
      <c r="H11" s="34">
        <v>1423680</v>
      </c>
      <c r="I11" s="30">
        <v>345337</v>
      </c>
      <c r="J11" s="18"/>
      <c r="K11" s="19"/>
      <c r="L11" s="7">
        <f t="shared" si="0"/>
        <v>3937556</v>
      </c>
    </row>
    <row r="12" spans="1:12" ht="15.75">
      <c r="A12" s="24" t="s">
        <v>20</v>
      </c>
      <c r="B12" s="32">
        <v>64689</v>
      </c>
      <c r="C12" s="25">
        <v>85363</v>
      </c>
      <c r="D12" s="36">
        <v>745359</v>
      </c>
      <c r="E12" s="28">
        <v>13109</v>
      </c>
      <c r="F12" s="21">
        <v>148390</v>
      </c>
      <c r="G12" s="37">
        <v>977712</v>
      </c>
      <c r="H12" s="35">
        <v>1376554</v>
      </c>
      <c r="I12" s="30">
        <v>323134</v>
      </c>
      <c r="J12" s="20"/>
      <c r="K12" s="21"/>
      <c r="L12" s="17">
        <f t="shared" si="0"/>
        <v>3734310</v>
      </c>
    </row>
    <row r="13" spans="1:12" ht="15.75">
      <c r="A13" s="24" t="s">
        <v>21</v>
      </c>
      <c r="B13" s="32">
        <v>6955</v>
      </c>
      <c r="C13" s="25">
        <v>8400</v>
      </c>
      <c r="D13" s="36">
        <v>64832</v>
      </c>
      <c r="E13" s="28">
        <v>1434</v>
      </c>
      <c r="F13" s="21">
        <v>6810</v>
      </c>
      <c r="G13" s="37">
        <v>45486</v>
      </c>
      <c r="H13" s="34">
        <v>47126</v>
      </c>
      <c r="I13" s="30">
        <v>22203</v>
      </c>
      <c r="J13" s="20"/>
      <c r="K13" s="21"/>
      <c r="L13" s="17">
        <f t="shared" si="0"/>
        <v>203246</v>
      </c>
    </row>
    <row r="14" spans="1:12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11"/>
      <c r="L14" s="11"/>
    </row>
    <row r="15" spans="1:12" ht="15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</row>
    <row r="16" spans="1:12" ht="15.75">
      <c r="A16" s="42" t="s">
        <v>32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"/>
    </row>
    <row r="17" spans="1:12" ht="15.75">
      <c r="A17" s="42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sheetProtection/>
  <mergeCells count="6">
    <mergeCell ref="A15:K15"/>
    <mergeCell ref="A3:J3"/>
    <mergeCell ref="B1:E1"/>
    <mergeCell ref="B2:E2"/>
    <mergeCell ref="A16:K16"/>
    <mergeCell ref="A17:L17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2012-10-22T06:13:13Z</cp:lastPrinted>
  <dcterms:created xsi:type="dcterms:W3CDTF">2006-01-23T08:29:20Z</dcterms:created>
  <dcterms:modified xsi:type="dcterms:W3CDTF">2013-08-06T07:28:53Z</dcterms:modified>
  <cp:category/>
  <cp:version/>
  <cp:contentType/>
  <cp:contentStatus/>
</cp:coreProperties>
</file>