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95" yWindow="45" windowWidth="12300" windowHeight="9735" tabRatio="719" activeTab="0"/>
  </bookViews>
  <sheets>
    <sheet name="LT" sheetId="1" r:id="rId1"/>
    <sheet name="EN" sheetId="2" r:id="rId2"/>
  </sheets>
  <definedNames/>
  <calcPr fullCalcOnLoad="1"/>
</workbook>
</file>

<file path=xl/sharedStrings.xml><?xml version="1.0" encoding="utf-8"?>
<sst xmlns="http://schemas.openxmlformats.org/spreadsheetml/2006/main" count="45" uniqueCount="34">
  <si>
    <t>Mokėjimo kortelių skaičius</t>
  </si>
  <si>
    <t>Bankomatų skaičius</t>
  </si>
  <si>
    <t>Bendra bankų sektoriaus informacija</t>
  </si>
  <si>
    <t>Mokėjimo kortelių skaitytuvų skaičius</t>
  </si>
  <si>
    <t>AB bankas „Snoras“</t>
  </si>
  <si>
    <t>AB DnB NORD bankas</t>
  </si>
  <si>
    <t>UAB Medicinos bankas</t>
  </si>
  <si>
    <t>Nordea Bank Finland Plc Lietuvos skyrius</t>
  </si>
  <si>
    <t>AB Parex bankas</t>
  </si>
  <si>
    <t>AB Šiaulių bankas</t>
  </si>
  <si>
    <t>AB Ūkio bankas</t>
  </si>
  <si>
    <t xml:space="preserve">  - iš jų darbuotojų skaičius banke</t>
  </si>
  <si>
    <t xml:space="preserve"> - iš jų fizinių asmenų</t>
  </si>
  <si>
    <t xml:space="preserve"> - iš jų juridinių asmenų</t>
  </si>
  <si>
    <t>AS UniCredit Bank Lietuvos skyrius</t>
  </si>
  <si>
    <t>Skyrių skaičius (klientų aptarnavimo vietos)</t>
  </si>
  <si>
    <t>Darbuotojų skaičius (Finansinė grupė)</t>
  </si>
  <si>
    <t>Danske Bank A/S Lietuvos filialas</t>
  </si>
  <si>
    <t>AB SEB  bankas</t>
  </si>
  <si>
    <t>Number of branches</t>
  </si>
  <si>
    <t>Number of employees (group)</t>
  </si>
  <si>
    <t xml:space="preserve"> - o/w: number of employees in the bank</t>
  </si>
  <si>
    <t>Payment cards</t>
  </si>
  <si>
    <t>ATMs</t>
  </si>
  <si>
    <t>Cards POS-terminals</t>
  </si>
  <si>
    <t>Clients</t>
  </si>
  <si>
    <t xml:space="preserve"> - o/w: Individuals</t>
  </si>
  <si>
    <t xml:space="preserve"> - o/w: Legal entity </t>
  </si>
  <si>
    <t xml:space="preserve">General Information on Banking Sector
</t>
  </si>
  <si>
    <t>2009 m. I ketv.  pabaigoje</t>
  </si>
  <si>
    <t>2009 1st quarter (end of period)</t>
  </si>
  <si>
    <t>AB  „Swedbank“</t>
  </si>
  <si>
    <t>* - Aktyvių klientų, t.y. tokių, kurių sąskaitose per ataskaitinį ketvirtį vyko bet koks judėjimas, išskyrus aptarnavimo mokestį</t>
  </si>
  <si>
    <t>Klientų skaičius*</t>
  </si>
</sst>
</file>

<file path=xl/styles.xml><?xml version="1.0" encoding="utf-8"?>
<styleSheet xmlns="http://schemas.openxmlformats.org/spreadsheetml/2006/main">
  <numFmts count="14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_-* #,##0\ _L_t_-;\-* #,##0\ _L_t_-;_-* &quot;-&quot;??\ _L_t_-;_-@_-"/>
    <numFmt numFmtId="169" formatCode="#,##0;[Red]#,##0"/>
  </numFmts>
  <fonts count="4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Fill="1" applyBorder="1" applyAlignment="1">
      <alignment/>
    </xf>
    <xf numFmtId="0" fontId="4" fillId="0" borderId="11" xfId="0" applyFont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5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right"/>
    </xf>
    <xf numFmtId="3" fontId="7" fillId="0" borderId="12" xfId="0" applyNumberFormat="1" applyFont="1" applyFill="1" applyBorder="1" applyAlignment="1">
      <alignment horizontal="center" textRotation="90"/>
    </xf>
    <xf numFmtId="3" fontId="7" fillId="0" borderId="12" xfId="0" applyNumberFormat="1" applyFont="1" applyFill="1" applyBorder="1" applyAlignment="1">
      <alignment horizontal="center" textRotation="90" wrapText="1"/>
    </xf>
    <xf numFmtId="3" fontId="7" fillId="0" borderId="11" xfId="0" applyNumberFormat="1" applyFont="1" applyFill="1" applyBorder="1" applyAlignment="1">
      <alignment horizontal="center" textRotation="90" wrapText="1"/>
    </xf>
    <xf numFmtId="3" fontId="4" fillId="0" borderId="11" xfId="0" applyNumberFormat="1" applyFont="1" applyFill="1" applyBorder="1" applyAlignment="1">
      <alignment/>
    </xf>
    <xf numFmtId="3" fontId="8" fillId="0" borderId="11" xfId="0" applyNumberFormat="1" applyFont="1" applyFill="1" applyBorder="1" applyAlignment="1">
      <alignment/>
    </xf>
    <xf numFmtId="3" fontId="4" fillId="0" borderId="11" xfId="42" applyNumberFormat="1" applyFont="1" applyFill="1" applyBorder="1" applyAlignment="1">
      <alignment/>
    </xf>
    <xf numFmtId="3" fontId="8" fillId="0" borderId="11" xfId="42" applyNumberFormat="1" applyFont="1" applyFill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left"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"/>
  <sheetViews>
    <sheetView showGridLines="0" tabSelected="1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3.28125" style="1" customWidth="1"/>
    <col min="2" max="12" width="12.140625" style="1" customWidth="1"/>
    <col min="13" max="16384" width="9.140625" style="1" customWidth="1"/>
  </cols>
  <sheetData>
    <row r="1" spans="1:10" ht="15">
      <c r="A1" s="11"/>
      <c r="B1" s="12"/>
      <c r="C1" s="12"/>
      <c r="D1" s="12"/>
      <c r="G1" s="2"/>
      <c r="H1" s="2"/>
      <c r="I1" s="2"/>
      <c r="J1" s="2"/>
    </row>
    <row r="2" spans="1:12" ht="15.75">
      <c r="A2" s="10"/>
      <c r="B2" s="10"/>
      <c r="C2" s="10"/>
      <c r="D2" s="10"/>
      <c r="E2" s="10" t="s">
        <v>2</v>
      </c>
      <c r="F2" s="10"/>
      <c r="G2" s="10"/>
      <c r="H2" s="10"/>
      <c r="I2" s="10"/>
      <c r="J2" s="10"/>
      <c r="K2" s="10"/>
      <c r="L2" s="10"/>
    </row>
    <row r="3" spans="1:12" ht="15.75">
      <c r="A3" s="10"/>
      <c r="B3" s="10"/>
      <c r="C3" s="10"/>
      <c r="D3" s="10"/>
      <c r="E3" s="10" t="s">
        <v>29</v>
      </c>
      <c r="F3" s="10"/>
      <c r="G3" s="10"/>
      <c r="H3" s="10"/>
      <c r="I3" s="10"/>
      <c r="J3" s="10"/>
      <c r="K3" s="10"/>
      <c r="L3" s="10"/>
    </row>
    <row r="4" spans="1:11" ht="15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2" ht="124.5" customHeight="1">
      <c r="A5" s="3"/>
      <c r="B5" s="15" t="s">
        <v>4</v>
      </c>
      <c r="C5" s="16" t="s">
        <v>17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18</v>
      </c>
      <c r="I5" s="17" t="s">
        <v>31</v>
      </c>
      <c r="J5" s="16" t="s">
        <v>9</v>
      </c>
      <c r="K5" s="16" t="s">
        <v>14</v>
      </c>
      <c r="L5" s="17" t="s">
        <v>10</v>
      </c>
    </row>
    <row r="6" spans="1:13" ht="15">
      <c r="A6" s="4" t="s">
        <v>15</v>
      </c>
      <c r="B6" s="18">
        <v>254</v>
      </c>
      <c r="C6" s="18">
        <v>17</v>
      </c>
      <c r="D6" s="18">
        <v>86</v>
      </c>
      <c r="E6" s="19">
        <v>54</v>
      </c>
      <c r="F6" s="18">
        <v>22</v>
      </c>
      <c r="G6" s="18">
        <v>29</v>
      </c>
      <c r="H6" s="18">
        <v>77</v>
      </c>
      <c r="I6" s="18">
        <v>120</v>
      </c>
      <c r="J6" s="20">
        <v>58</v>
      </c>
      <c r="K6" s="18">
        <v>3</v>
      </c>
      <c r="L6" s="18">
        <v>61</v>
      </c>
      <c r="M6" s="5"/>
    </row>
    <row r="7" spans="1:13" ht="15">
      <c r="A7" s="4" t="s">
        <v>16</v>
      </c>
      <c r="B7" s="18">
        <v>2324</v>
      </c>
      <c r="C7" s="18">
        <v>536</v>
      </c>
      <c r="D7" s="18">
        <v>1318</v>
      </c>
      <c r="E7" s="19">
        <v>540</v>
      </c>
      <c r="F7" s="18">
        <v>347</v>
      </c>
      <c r="G7" s="18">
        <f>G8+31</f>
        <v>487</v>
      </c>
      <c r="H7" s="18">
        <v>2409</v>
      </c>
      <c r="I7" s="18">
        <v>3138</v>
      </c>
      <c r="J7" s="20">
        <v>568</v>
      </c>
      <c r="K7" s="18">
        <v>70</v>
      </c>
      <c r="L7" s="18">
        <v>747</v>
      </c>
      <c r="M7" s="6"/>
    </row>
    <row r="8" spans="1:13" ht="15">
      <c r="A8" s="7" t="s">
        <v>11</v>
      </c>
      <c r="B8" s="18">
        <v>1169</v>
      </c>
      <c r="C8" s="18">
        <v>536</v>
      </c>
      <c r="D8" s="18">
        <v>1278</v>
      </c>
      <c r="E8" s="19">
        <v>540</v>
      </c>
      <c r="F8" s="18">
        <v>347</v>
      </c>
      <c r="G8" s="18">
        <v>456</v>
      </c>
      <c r="H8" s="18">
        <v>2181</v>
      </c>
      <c r="I8" s="18">
        <v>2960</v>
      </c>
      <c r="J8" s="20">
        <v>512</v>
      </c>
      <c r="K8" s="18">
        <v>70</v>
      </c>
      <c r="L8" s="18">
        <v>678</v>
      </c>
      <c r="M8" s="5"/>
    </row>
    <row r="9" spans="1:13" ht="15">
      <c r="A9" s="8" t="s">
        <v>0</v>
      </c>
      <c r="B9" s="18">
        <v>689745</v>
      </c>
      <c r="C9" s="18">
        <v>89475</v>
      </c>
      <c r="D9" s="18">
        <v>348254</v>
      </c>
      <c r="E9" s="18">
        <v>0</v>
      </c>
      <c r="F9" s="18">
        <v>79156</v>
      </c>
      <c r="G9" s="18">
        <v>57358</v>
      </c>
      <c r="H9" s="18">
        <v>1332470</v>
      </c>
      <c r="I9" s="18">
        <v>1530052</v>
      </c>
      <c r="J9" s="20">
        <v>46741</v>
      </c>
      <c r="K9" s="18">
        <v>0</v>
      </c>
      <c r="L9" s="18">
        <v>137073</v>
      </c>
      <c r="M9" s="6"/>
    </row>
    <row r="10" spans="1:13" ht="15">
      <c r="A10" s="4" t="s">
        <v>1</v>
      </c>
      <c r="B10" s="18">
        <v>340</v>
      </c>
      <c r="C10" s="18">
        <v>0</v>
      </c>
      <c r="D10" s="18">
        <v>176</v>
      </c>
      <c r="E10" s="18">
        <v>0</v>
      </c>
      <c r="F10" s="18">
        <v>125</v>
      </c>
      <c r="G10" s="18">
        <v>63</v>
      </c>
      <c r="H10" s="18">
        <v>327</v>
      </c>
      <c r="I10" s="18">
        <v>422</v>
      </c>
      <c r="J10" s="21">
        <v>30</v>
      </c>
      <c r="K10" s="18">
        <v>0</v>
      </c>
      <c r="L10" s="18">
        <v>24</v>
      </c>
      <c r="M10" s="6"/>
    </row>
    <row r="11" spans="1:13" ht="15">
      <c r="A11" s="4" t="s">
        <v>3</v>
      </c>
      <c r="B11" s="18">
        <v>4525</v>
      </c>
      <c r="C11" s="18">
        <v>0</v>
      </c>
      <c r="D11" s="18">
        <v>1126</v>
      </c>
      <c r="E11" s="18">
        <v>0</v>
      </c>
      <c r="F11" s="18">
        <v>120</v>
      </c>
      <c r="G11" s="18">
        <v>12488</v>
      </c>
      <c r="H11" s="18">
        <v>12179</v>
      </c>
      <c r="I11" s="18">
        <v>12538</v>
      </c>
      <c r="J11" s="21">
        <v>134</v>
      </c>
      <c r="K11" s="18">
        <v>0</v>
      </c>
      <c r="L11" s="18">
        <v>70</v>
      </c>
      <c r="M11" s="6"/>
    </row>
    <row r="12" spans="1:13" ht="15">
      <c r="A12" s="4" t="s">
        <v>33</v>
      </c>
      <c r="B12" s="18">
        <v>289040</v>
      </c>
      <c r="C12" s="18">
        <v>86909</v>
      </c>
      <c r="D12" s="18">
        <v>508388</v>
      </c>
      <c r="E12" s="19">
        <v>12710</v>
      </c>
      <c r="F12" s="18">
        <f>+F13+F14</f>
        <v>108238</v>
      </c>
      <c r="G12" s="18">
        <f>G13+G14</f>
        <v>72582</v>
      </c>
      <c r="H12" s="18">
        <f>+H13+H14</f>
        <v>1149482</v>
      </c>
      <c r="I12" s="18">
        <v>1322654</v>
      </c>
      <c r="J12" s="20">
        <f>SUM(J13:J14)</f>
        <v>124497</v>
      </c>
      <c r="K12" s="18">
        <v>736</v>
      </c>
      <c r="L12" s="18">
        <f>SUM(L13:L14)</f>
        <v>133424</v>
      </c>
      <c r="M12" s="6"/>
    </row>
    <row r="13" spans="1:13" ht="15">
      <c r="A13" s="7" t="s">
        <v>12</v>
      </c>
      <c r="B13" s="18">
        <v>283512</v>
      </c>
      <c r="C13" s="18">
        <v>81138</v>
      </c>
      <c r="D13" s="18">
        <v>471520</v>
      </c>
      <c r="E13" s="19">
        <v>11083</v>
      </c>
      <c r="F13" s="18">
        <v>105353</v>
      </c>
      <c r="G13" s="18">
        <v>66678</v>
      </c>
      <c r="H13" s="18">
        <v>1102405</v>
      </c>
      <c r="I13" s="18">
        <v>1283152</v>
      </c>
      <c r="J13" s="20">
        <v>117091</v>
      </c>
      <c r="K13" s="18">
        <v>303</v>
      </c>
      <c r="L13" s="18">
        <v>125991</v>
      </c>
      <c r="M13" s="5"/>
    </row>
    <row r="14" spans="1:13" ht="15">
      <c r="A14" s="9" t="s">
        <v>13</v>
      </c>
      <c r="B14" s="18">
        <v>5528</v>
      </c>
      <c r="C14" s="18">
        <v>5771</v>
      </c>
      <c r="D14" s="18">
        <v>36868</v>
      </c>
      <c r="E14" s="19">
        <v>1627</v>
      </c>
      <c r="F14" s="18">
        <v>2885</v>
      </c>
      <c r="G14" s="18">
        <v>5904</v>
      </c>
      <c r="H14" s="18">
        <v>47077</v>
      </c>
      <c r="I14" s="18">
        <v>39502</v>
      </c>
      <c r="J14" s="20">
        <v>7406</v>
      </c>
      <c r="K14" s="18">
        <v>433</v>
      </c>
      <c r="L14" s="18">
        <v>7433</v>
      </c>
      <c r="M14" s="5"/>
    </row>
    <row r="15" spans="12:13" ht="15">
      <c r="L15" s="5"/>
      <c r="M15" s="5"/>
    </row>
    <row r="16" spans="1:12" ht="15.7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  <row r="17" ht="15">
      <c r="A17" s="1" t="s">
        <v>32</v>
      </c>
    </row>
  </sheetData>
  <sheetProtection/>
  <mergeCells count="2">
    <mergeCell ref="A4:K4"/>
    <mergeCell ref="A16:L16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6"/>
  <sheetViews>
    <sheetView showGridLines="0" zoomScale="90" zoomScaleNormal="90" zoomScalePageLayoutView="0" workbookViewId="0" topLeftCell="A1">
      <selection activeCell="A1" sqref="A1"/>
    </sheetView>
  </sheetViews>
  <sheetFormatPr defaultColWidth="9.140625" defaultRowHeight="12.75"/>
  <cols>
    <col min="1" max="1" width="43.28125" style="1" customWidth="1"/>
    <col min="2" max="12" width="12.140625" style="1" customWidth="1"/>
    <col min="13" max="16384" width="9.140625" style="1" customWidth="1"/>
  </cols>
  <sheetData>
    <row r="1" spans="1:10" ht="15">
      <c r="A1" s="11"/>
      <c r="B1" s="12"/>
      <c r="C1" s="12"/>
      <c r="F1" s="2"/>
      <c r="G1" s="2"/>
      <c r="H1" s="2"/>
      <c r="I1" s="2"/>
      <c r="J1" s="2"/>
    </row>
    <row r="2" spans="1:12" ht="15.75" customHeight="1">
      <c r="A2" s="10"/>
      <c r="B2" s="24" t="s">
        <v>28</v>
      </c>
      <c r="C2" s="25"/>
      <c r="D2" s="25"/>
      <c r="E2" s="25"/>
      <c r="F2" s="25"/>
      <c r="G2" s="10"/>
      <c r="H2" s="10"/>
      <c r="I2" s="10"/>
      <c r="J2" s="10"/>
      <c r="K2" s="10"/>
      <c r="L2" s="10"/>
    </row>
    <row r="3" spans="1:12" ht="15.75">
      <c r="A3" s="10"/>
      <c r="B3" s="10"/>
      <c r="C3" s="10"/>
      <c r="D3" s="10" t="s">
        <v>30</v>
      </c>
      <c r="E3" s="10"/>
      <c r="F3" s="10"/>
      <c r="G3" s="10"/>
      <c r="H3" s="10"/>
      <c r="I3" s="10"/>
      <c r="J3" s="10"/>
      <c r="K3" s="10"/>
      <c r="L3" s="10"/>
    </row>
    <row r="4" spans="1:11" ht="15.7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2" ht="124.5" customHeight="1">
      <c r="A5" s="3"/>
      <c r="B5" s="15" t="s">
        <v>4</v>
      </c>
      <c r="C5" s="16" t="s">
        <v>17</v>
      </c>
      <c r="D5" s="16" t="s">
        <v>5</v>
      </c>
      <c r="E5" s="16" t="s">
        <v>6</v>
      </c>
      <c r="F5" s="16" t="s">
        <v>7</v>
      </c>
      <c r="G5" s="16" t="s">
        <v>8</v>
      </c>
      <c r="H5" s="16" t="s">
        <v>18</v>
      </c>
      <c r="I5" s="17" t="s">
        <v>31</v>
      </c>
      <c r="J5" s="16" t="s">
        <v>9</v>
      </c>
      <c r="K5" s="16" t="s">
        <v>14</v>
      </c>
      <c r="L5" s="17" t="s">
        <v>10</v>
      </c>
    </row>
    <row r="6" spans="1:13" ht="15">
      <c r="A6" s="13" t="s">
        <v>19</v>
      </c>
      <c r="B6" s="18">
        <v>254</v>
      </c>
      <c r="C6" s="18">
        <v>17</v>
      </c>
      <c r="D6" s="18">
        <v>86</v>
      </c>
      <c r="E6" s="19">
        <v>54</v>
      </c>
      <c r="F6" s="18">
        <v>22</v>
      </c>
      <c r="G6" s="18">
        <v>29</v>
      </c>
      <c r="H6" s="18">
        <v>77</v>
      </c>
      <c r="I6" s="18">
        <v>120</v>
      </c>
      <c r="J6" s="20">
        <v>58</v>
      </c>
      <c r="K6" s="18">
        <v>3</v>
      </c>
      <c r="L6" s="18">
        <v>61</v>
      </c>
      <c r="M6" s="5"/>
    </row>
    <row r="7" spans="1:13" ht="15">
      <c r="A7" s="13" t="s">
        <v>20</v>
      </c>
      <c r="B7" s="18">
        <v>2324</v>
      </c>
      <c r="C7" s="18">
        <v>536</v>
      </c>
      <c r="D7" s="18">
        <v>1318</v>
      </c>
      <c r="E7" s="19">
        <v>540</v>
      </c>
      <c r="F7" s="18">
        <v>347</v>
      </c>
      <c r="G7" s="18">
        <f>G8+31</f>
        <v>487</v>
      </c>
      <c r="H7" s="18">
        <v>2409</v>
      </c>
      <c r="I7" s="18">
        <v>3138</v>
      </c>
      <c r="J7" s="20">
        <v>568</v>
      </c>
      <c r="K7" s="18">
        <v>70</v>
      </c>
      <c r="L7" s="18">
        <v>747</v>
      </c>
      <c r="M7" s="6"/>
    </row>
    <row r="8" spans="1:13" ht="15">
      <c r="A8" s="14" t="s">
        <v>21</v>
      </c>
      <c r="B8" s="18">
        <v>1169</v>
      </c>
      <c r="C8" s="18">
        <v>536</v>
      </c>
      <c r="D8" s="18">
        <v>1278</v>
      </c>
      <c r="E8" s="19">
        <v>540</v>
      </c>
      <c r="F8" s="18">
        <v>347</v>
      </c>
      <c r="G8" s="18">
        <v>456</v>
      </c>
      <c r="H8" s="18">
        <v>2181</v>
      </c>
      <c r="I8" s="18">
        <v>2960</v>
      </c>
      <c r="J8" s="20">
        <v>512</v>
      </c>
      <c r="K8" s="18">
        <v>70</v>
      </c>
      <c r="L8" s="18">
        <v>678</v>
      </c>
      <c r="M8" s="5"/>
    </row>
    <row r="9" spans="1:13" ht="15">
      <c r="A9" s="13" t="s">
        <v>22</v>
      </c>
      <c r="B9" s="18">
        <v>689745</v>
      </c>
      <c r="C9" s="18">
        <v>89475</v>
      </c>
      <c r="D9" s="18">
        <v>348254</v>
      </c>
      <c r="E9" s="18">
        <v>0</v>
      </c>
      <c r="F9" s="18">
        <v>79156</v>
      </c>
      <c r="G9" s="18">
        <v>57358</v>
      </c>
      <c r="H9" s="18">
        <v>1332470</v>
      </c>
      <c r="I9" s="18">
        <v>1530052</v>
      </c>
      <c r="J9" s="20">
        <v>46741</v>
      </c>
      <c r="K9" s="18">
        <v>0</v>
      </c>
      <c r="L9" s="18">
        <v>137073</v>
      </c>
      <c r="M9" s="6"/>
    </row>
    <row r="10" spans="1:13" ht="15">
      <c r="A10" s="13" t="s">
        <v>23</v>
      </c>
      <c r="B10" s="18">
        <v>340</v>
      </c>
      <c r="C10" s="18">
        <v>0</v>
      </c>
      <c r="D10" s="18">
        <v>176</v>
      </c>
      <c r="E10" s="18">
        <v>0</v>
      </c>
      <c r="F10" s="18">
        <v>125</v>
      </c>
      <c r="G10" s="18">
        <v>63</v>
      </c>
      <c r="H10" s="18">
        <v>327</v>
      </c>
      <c r="I10" s="18">
        <v>422</v>
      </c>
      <c r="J10" s="21">
        <v>30</v>
      </c>
      <c r="K10" s="18">
        <v>0</v>
      </c>
      <c r="L10" s="18">
        <v>24</v>
      </c>
      <c r="M10" s="6"/>
    </row>
    <row r="11" spans="1:13" ht="15">
      <c r="A11" s="13" t="s">
        <v>24</v>
      </c>
      <c r="B11" s="18">
        <v>4525</v>
      </c>
      <c r="C11" s="18">
        <v>0</v>
      </c>
      <c r="D11" s="18">
        <v>1126</v>
      </c>
      <c r="E11" s="18">
        <v>0</v>
      </c>
      <c r="F11" s="18">
        <v>120</v>
      </c>
      <c r="G11" s="18">
        <v>12488</v>
      </c>
      <c r="H11" s="18">
        <v>12179</v>
      </c>
      <c r="I11" s="18">
        <v>12538</v>
      </c>
      <c r="J11" s="21">
        <v>134</v>
      </c>
      <c r="K11" s="18">
        <v>0</v>
      </c>
      <c r="L11" s="18">
        <v>70</v>
      </c>
      <c r="M11" s="6"/>
    </row>
    <row r="12" spans="1:13" ht="15">
      <c r="A12" s="13" t="s">
        <v>25</v>
      </c>
      <c r="B12" s="18">
        <v>289040</v>
      </c>
      <c r="C12" s="18">
        <v>86909</v>
      </c>
      <c r="D12" s="18">
        <v>508388</v>
      </c>
      <c r="E12" s="19">
        <v>12710</v>
      </c>
      <c r="F12" s="18">
        <f>+F13+F14</f>
        <v>108238</v>
      </c>
      <c r="G12" s="18">
        <f>G13+G14</f>
        <v>72582</v>
      </c>
      <c r="H12" s="18">
        <f>+H13+H14</f>
        <v>1149482</v>
      </c>
      <c r="I12" s="18">
        <v>1322654</v>
      </c>
      <c r="J12" s="20">
        <f>SUM(J13:J14)</f>
        <v>124497</v>
      </c>
      <c r="K12" s="18">
        <v>736</v>
      </c>
      <c r="L12" s="18">
        <f>SUM(L13:L14)</f>
        <v>133424</v>
      </c>
      <c r="M12" s="6"/>
    </row>
    <row r="13" spans="1:13" ht="15">
      <c r="A13" s="14" t="s">
        <v>26</v>
      </c>
      <c r="B13" s="18">
        <v>283512</v>
      </c>
      <c r="C13" s="18">
        <v>81138</v>
      </c>
      <c r="D13" s="18">
        <v>471520</v>
      </c>
      <c r="E13" s="19">
        <v>11083</v>
      </c>
      <c r="F13" s="18">
        <v>105353</v>
      </c>
      <c r="G13" s="18">
        <v>66678</v>
      </c>
      <c r="H13" s="18">
        <v>1102405</v>
      </c>
      <c r="I13" s="18">
        <v>1283152</v>
      </c>
      <c r="J13" s="20">
        <v>117091</v>
      </c>
      <c r="K13" s="18">
        <v>303</v>
      </c>
      <c r="L13" s="18">
        <v>125991</v>
      </c>
      <c r="M13" s="5"/>
    </row>
    <row r="14" spans="1:13" ht="15">
      <c r="A14" s="14" t="s">
        <v>27</v>
      </c>
      <c r="B14" s="18">
        <v>5528</v>
      </c>
      <c r="C14" s="18">
        <v>5771</v>
      </c>
      <c r="D14" s="18">
        <v>36868</v>
      </c>
      <c r="E14" s="19">
        <v>1627</v>
      </c>
      <c r="F14" s="18">
        <v>2885</v>
      </c>
      <c r="G14" s="18">
        <v>5904</v>
      </c>
      <c r="H14" s="18">
        <v>47077</v>
      </c>
      <c r="I14" s="18">
        <v>39502</v>
      </c>
      <c r="J14" s="20">
        <v>7406</v>
      </c>
      <c r="K14" s="18">
        <v>433</v>
      </c>
      <c r="L14" s="18">
        <v>7433</v>
      </c>
      <c r="M14" s="5"/>
    </row>
    <row r="15" spans="12:13" ht="15">
      <c r="L15" s="5"/>
      <c r="M15" s="5"/>
    </row>
    <row r="16" spans="1:12" ht="15.75" customHeight="1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</row>
  </sheetData>
  <sheetProtection/>
  <mergeCells count="3">
    <mergeCell ref="A16:L16"/>
    <mergeCell ref="A4:K4"/>
    <mergeCell ref="B2:F2"/>
  </mergeCells>
  <printOptions/>
  <pageMargins left="0.75" right="0.75" top="1" bottom="1" header="0.5" footer="0.5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Lietuvos bankų asociacija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Aidas Budrys</dc:creator>
  <cp:keywords/>
  <dc:description/>
  <cp:lastModifiedBy> </cp:lastModifiedBy>
  <cp:lastPrinted>2008-04-23T13:10:40Z</cp:lastPrinted>
  <dcterms:created xsi:type="dcterms:W3CDTF">2006-01-23T08:29:20Z</dcterms:created>
  <dcterms:modified xsi:type="dcterms:W3CDTF">2012-05-11T12:55:44Z</dcterms:modified>
  <cp:category/>
  <cp:version/>
  <cp:contentType/>
  <cp:contentStatus/>
</cp:coreProperties>
</file>