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<sst xmlns="http://schemas.openxmlformats.org/spreadsheetml/2006/main" count="147" uniqueCount="40">
  <si>
    <t>Iš viso</t>
  </si>
  <si>
    <t>Kortelių skaičius ir apyvarta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</si>
  <si>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</si>
  <si>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</si>
  <si>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</si>
  <si>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</si>
  <si>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</si>
  <si>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</si>
  <si>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</si>
  <si>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</si>
  <si>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</si>
  <si>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verslo ("business")</t>
  </si>
  <si>
    <t>Kreditinės, iš viso</t>
  </si>
  <si>
    <t>Number</t>
  </si>
  <si>
    <t>Value of transactions, thou LTL</t>
  </si>
  <si>
    <t>Card type</t>
  </si>
  <si>
    <t>Debit cards total, thou</t>
  </si>
  <si>
    <t>o/w: business cards</t>
  </si>
  <si>
    <t>Credit cards, Total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</si>
  <si>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</si>
  <si>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</si>
  <si>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</si>
  <si>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</si>
  <si>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</si>
  <si>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</si>
  <si>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</si>
  <si>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Bankai</t>
  </si>
  <si>
    <t>Banks</t>
  </si>
  <si>
    <t xml:space="preserve">                                                                                                                                                                                                </t>
  </si>
  <si>
    <t>AB Citadele bankas, grupės duomenys</t>
  </si>
  <si>
    <t>Danske Bank A/S Lietuvos filialas, grupės duomenys</t>
  </si>
  <si>
    <t>AB DNB bankas, grupės duomenys</t>
  </si>
  <si>
    <t>UAB Medicinos bankas, grupės duomenys</t>
  </si>
  <si>
    <t>Nordea Bank AB Lietuvos skyrius, grupės duomenys</t>
  </si>
  <si>
    <t>AB SEB bankas, grupės duomenys</t>
  </si>
  <si>
    <t>Swedbank, AB grupės duomenys</t>
  </si>
  <si>
    <t>AB Šiaulių bankas, grupės duomenys</t>
  </si>
  <si>
    <t>Pohjola Bank Plc Lietuvos filialas, grupės duomenys</t>
  </si>
  <si>
    <t>2014 m. rugsėjo mėn. pab.</t>
  </si>
  <si>
    <t>September,  2014 (number - end of period)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</si>
</sst>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#,##0\ _L_t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horizontal="right" vertical="center"/>
    </xf>
    <xf numFmtId="3" fontId="26" fillId="33" borderId="11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/>
    </xf>
    <xf numFmtId="0" fontId="26" fillId="34" borderId="1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 vertical="center"/>
    </xf>
    <xf numFmtId="3" fontId="25" fillId="33" borderId="10" xfId="0" applyNumberFormat="1" applyFont="1" applyFill="1" applyBorder="1" applyAlignment="1">
      <alignment horizontal="right" vertical="center"/>
    </xf>
    <xf numFmtId="3" fontId="25" fillId="33" borderId="11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Forma E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0"/>
  <sheetViews>
    <sheetView tabSelected="1" zoomScale="70" zoomScaleNormal="70" zoomScaleSheetLayoutView="100" zoomScalePageLayoutView="0" workbookViewId="0" topLeftCell="A1">
      <selection activeCell="A1" sqref="A1:C1"/>
    </sheetView>
  </sheetViews>
  <sheetFormatPr defaultColWidth="26.140625" defaultRowHeight="12.75"/>
  <cols>
    <col min="1" max="1" width="46.57421875" style="11" customWidth="1"/>
    <col min="2" max="3" width="26.140625" style="11" customWidth="1"/>
    <col min="4" max="8" width="26.140625" style="6" customWidth="1"/>
    <col min="9" max="9" width="24.7109375" style="6" customWidth="1"/>
    <col min="10" max="13" width="26.140625" style="6" customWidth="1"/>
    <col min="14" max="16384" width="26.140625" style="2" customWidth="1"/>
  </cols>
  <sheetData>
    <row r="1" spans="1:21" ht="20.25">
      <c r="A1" s="40" t="s">
        <v>1</v>
      </c>
      <c r="B1" s="40"/>
      <c r="C1" s="40"/>
      <c r="D1" s="13"/>
      <c r="E1" s="13" t="s">
        <v>28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0.25">
      <c r="A2" s="41" t="s">
        <v>38</v>
      </c>
      <c r="B2" s="41"/>
      <c r="C2" s="4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0.5" customHeight="1">
      <c r="A3" s="14"/>
      <c r="B3" s="15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16"/>
      <c r="B4" s="42" t="s">
        <v>29</v>
      </c>
      <c r="C4" s="43"/>
      <c r="D4" s="42" t="s">
        <v>30</v>
      </c>
      <c r="E4" s="43"/>
      <c r="F4" s="42" t="s">
        <v>31</v>
      </c>
      <c r="G4" s="43"/>
      <c r="H4" s="42" t="s">
        <v>32</v>
      </c>
      <c r="I4" s="43"/>
      <c r="J4" s="42" t="s">
        <v>33</v>
      </c>
      <c r="K4" s="43"/>
      <c r="L4" s="44" t="s">
        <v>34</v>
      </c>
      <c r="M4" s="44"/>
      <c r="N4" s="44" t="s">
        <v>35</v>
      </c>
      <c r="O4" s="44"/>
      <c r="P4" s="44" t="s">
        <v>36</v>
      </c>
      <c r="Q4" s="44"/>
      <c r="R4" s="42" t="s">
        <v>37</v>
      </c>
      <c r="S4" s="43"/>
      <c r="T4" s="44" t="s">
        <v>26</v>
      </c>
      <c r="U4" s="44"/>
    </row>
    <row r="5" spans="1:21" ht="39.75" customHeight="1">
      <c r="A5" s="17" t="s">
        <v>9</v>
      </c>
      <c r="B5" s="18" t="s">
        <v>8</v>
      </c>
      <c r="C5" s="19" t="s">
        <v>3</v>
      </c>
      <c r="D5" s="18" t="s">
        <v>8</v>
      </c>
      <c r="E5" s="19" t="s">
        <v>3</v>
      </c>
      <c r="F5" s="18" t="s">
        <v>8</v>
      </c>
      <c r="G5" s="19" t="s">
        <v>3</v>
      </c>
      <c r="H5" s="18" t="s">
        <v>8</v>
      </c>
      <c r="I5" s="19" t="s">
        <v>3</v>
      </c>
      <c r="J5" s="18" t="s">
        <v>8</v>
      </c>
      <c r="K5" s="19" t="s">
        <v>3</v>
      </c>
      <c r="L5" s="18" t="s">
        <v>8</v>
      </c>
      <c r="M5" s="19" t="s">
        <v>3</v>
      </c>
      <c r="N5" s="18" t="s">
        <v>8</v>
      </c>
      <c r="O5" s="19" t="s">
        <v>3</v>
      </c>
      <c r="P5" s="18" t="s">
        <v>8</v>
      </c>
      <c r="Q5" s="19" t="s">
        <v>3</v>
      </c>
      <c r="R5" s="18" t="s">
        <v>8</v>
      </c>
      <c r="S5" s="19" t="s">
        <v>3</v>
      </c>
      <c r="T5" s="18" t="s">
        <v>8</v>
      </c>
      <c r="U5" s="19" t="s">
        <v>3</v>
      </c>
    </row>
    <row r="6" spans="1:50" s="5" customFormat="1" ht="18" customHeight="1">
      <c r="A6" s="20" t="s">
        <v>10</v>
      </c>
      <c r="B6" s="38">
        <v>16242</v>
      </c>
      <c r="C6" s="39">
        <v>9468.43911</v>
      </c>
      <c r="D6" s="38">
        <v>60511</v>
      </c>
      <c r="E6" s="39">
        <v>70705</v>
      </c>
      <c r="F6" s="38">
        <v>463330</v>
      </c>
      <c r="G6" s="39">
        <v>576385</v>
      </c>
      <c r="H6" s="38">
        <v>0</v>
      </c>
      <c r="I6" s="39">
        <v>0</v>
      </c>
      <c r="J6" s="38">
        <v>48880</v>
      </c>
      <c r="K6" s="39">
        <v>48971</v>
      </c>
      <c r="L6" s="38">
        <v>867825</v>
      </c>
      <c r="M6" s="39">
        <v>850230</v>
      </c>
      <c r="N6" s="38">
        <v>1552229</v>
      </c>
      <c r="O6" s="39">
        <v>1313705.5160540477</v>
      </c>
      <c r="P6" s="38">
        <v>106813</v>
      </c>
      <c r="Q6" s="39">
        <v>67019</v>
      </c>
      <c r="R6" s="38">
        <v>0</v>
      </c>
      <c r="S6" s="39">
        <v>0</v>
      </c>
      <c r="T6" s="27">
        <f aca="true" t="shared" si="0" ref="T6:U10">R6+P6+N6+L6+J6+H6+F6+D6+B6</f>
        <v>3115830</v>
      </c>
      <c r="U6" s="28">
        <f t="shared" si="0"/>
        <v>2936483.955164048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5" customFormat="1" ht="18" customHeight="1">
      <c r="A7" s="20" t="s">
        <v>11</v>
      </c>
      <c r="B7" s="38">
        <v>1060</v>
      </c>
      <c r="C7" s="38">
        <v>2244.05523</v>
      </c>
      <c r="D7" s="38">
        <v>2507</v>
      </c>
      <c r="E7" s="38">
        <v>4438</v>
      </c>
      <c r="F7" s="38">
        <v>17881</v>
      </c>
      <c r="G7" s="38">
        <v>139626</v>
      </c>
      <c r="H7" s="38">
        <v>0</v>
      </c>
      <c r="I7" s="38">
        <v>0</v>
      </c>
      <c r="J7" s="38">
        <v>0</v>
      </c>
      <c r="K7" s="38">
        <v>0</v>
      </c>
      <c r="L7" s="38">
        <v>28331</v>
      </c>
      <c r="M7" s="38">
        <v>49702</v>
      </c>
      <c r="N7" s="38">
        <v>25014</v>
      </c>
      <c r="O7" s="38">
        <v>52250.44645225601</v>
      </c>
      <c r="P7" s="38">
        <v>1415</v>
      </c>
      <c r="Q7" s="38">
        <v>3852</v>
      </c>
      <c r="R7" s="38">
        <v>0</v>
      </c>
      <c r="S7" s="38">
        <v>0</v>
      </c>
      <c r="T7" s="27">
        <f t="shared" si="0"/>
        <v>76208</v>
      </c>
      <c r="U7" s="27">
        <f t="shared" si="0"/>
        <v>252112.501682256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5" customFormat="1" ht="18" customHeight="1">
      <c r="A8" s="20" t="s">
        <v>12</v>
      </c>
      <c r="B8" s="38">
        <v>26852</v>
      </c>
      <c r="C8" s="39">
        <v>12902.898490000001</v>
      </c>
      <c r="D8" s="38">
        <v>13350</v>
      </c>
      <c r="E8" s="39">
        <v>19093</v>
      </c>
      <c r="F8" s="38">
        <v>56588</v>
      </c>
      <c r="G8" s="39">
        <v>55111</v>
      </c>
      <c r="H8" s="38">
        <v>0</v>
      </c>
      <c r="I8" s="39">
        <v>0</v>
      </c>
      <c r="J8" s="38">
        <v>10924</v>
      </c>
      <c r="K8" s="39">
        <v>8131</v>
      </c>
      <c r="L8" s="38">
        <v>82510</v>
      </c>
      <c r="M8" s="39">
        <v>52653</v>
      </c>
      <c r="N8" s="38">
        <v>194345</v>
      </c>
      <c r="O8" s="39">
        <v>145433.87305532803</v>
      </c>
      <c r="P8" s="38">
        <v>10609</v>
      </c>
      <c r="Q8" s="39">
        <v>7798</v>
      </c>
      <c r="R8" s="38">
        <v>0</v>
      </c>
      <c r="S8" s="39">
        <v>0</v>
      </c>
      <c r="T8" s="27">
        <f t="shared" si="0"/>
        <v>395178</v>
      </c>
      <c r="U8" s="28">
        <f t="shared" si="0"/>
        <v>301122.771545328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5" customFormat="1" ht="18" customHeight="1">
      <c r="A9" s="20" t="s">
        <v>11</v>
      </c>
      <c r="B9" s="38">
        <v>493</v>
      </c>
      <c r="C9" s="38">
        <v>1998.33881</v>
      </c>
      <c r="D9" s="38">
        <v>2468</v>
      </c>
      <c r="E9" s="38">
        <v>3120</v>
      </c>
      <c r="F9" s="38">
        <v>7081</v>
      </c>
      <c r="G9" s="38">
        <v>24666</v>
      </c>
      <c r="H9" s="38">
        <v>0</v>
      </c>
      <c r="I9" s="38">
        <v>0</v>
      </c>
      <c r="J9" s="38">
        <v>0</v>
      </c>
      <c r="K9" s="38">
        <v>0</v>
      </c>
      <c r="L9" s="38">
        <v>5563</v>
      </c>
      <c r="M9" s="38">
        <v>11431</v>
      </c>
      <c r="N9" s="38">
        <v>24203</v>
      </c>
      <c r="O9" s="38">
        <v>64355.72835827201</v>
      </c>
      <c r="P9" s="38">
        <v>2606</v>
      </c>
      <c r="Q9" s="38">
        <v>3479</v>
      </c>
      <c r="R9" s="38">
        <v>0</v>
      </c>
      <c r="S9" s="38">
        <v>0</v>
      </c>
      <c r="T9" s="27">
        <f t="shared" si="0"/>
        <v>42414</v>
      </c>
      <c r="U9" s="27">
        <f t="shared" si="0"/>
        <v>109050.06716827201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5" customFormat="1" ht="18" customHeight="1">
      <c r="A10" s="21" t="s">
        <v>0</v>
      </c>
      <c r="B10" s="27">
        <v>43094</v>
      </c>
      <c r="C10" s="27">
        <v>22371.3376</v>
      </c>
      <c r="D10" s="27">
        <v>73861</v>
      </c>
      <c r="E10" s="27">
        <v>89798</v>
      </c>
      <c r="F10" s="27">
        <v>519918</v>
      </c>
      <c r="G10" s="27">
        <v>631496</v>
      </c>
      <c r="H10" s="27">
        <v>0</v>
      </c>
      <c r="I10" s="27">
        <v>0</v>
      </c>
      <c r="J10" s="27">
        <v>59804</v>
      </c>
      <c r="K10" s="27">
        <v>57102</v>
      </c>
      <c r="L10" s="27">
        <v>950335</v>
      </c>
      <c r="M10" s="27">
        <v>902883</v>
      </c>
      <c r="N10" s="27">
        <v>1746574</v>
      </c>
      <c r="O10" s="27">
        <v>1459139.389109376</v>
      </c>
      <c r="P10" s="27">
        <v>117422</v>
      </c>
      <c r="Q10" s="27">
        <v>74817</v>
      </c>
      <c r="R10" s="27">
        <v>0</v>
      </c>
      <c r="S10" s="27">
        <v>0</v>
      </c>
      <c r="T10" s="27">
        <f t="shared" si="0"/>
        <v>3511008</v>
      </c>
      <c r="U10" s="27">
        <f t="shared" si="0"/>
        <v>3237606.726709376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3" customFormat="1" ht="19.5" customHeight="1">
      <c r="A11" s="22"/>
      <c r="B11" s="23"/>
      <c r="C11" s="2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4" customFormat="1" ht="42.75" customHeight="1">
      <c r="A12" s="24"/>
      <c r="B12" s="42" t="s">
        <v>29</v>
      </c>
      <c r="C12" s="43"/>
      <c r="D12" s="42" t="s">
        <v>30</v>
      </c>
      <c r="E12" s="43"/>
      <c r="F12" s="42" t="s">
        <v>31</v>
      </c>
      <c r="G12" s="43"/>
      <c r="H12" s="42" t="s">
        <v>32</v>
      </c>
      <c r="I12" s="43"/>
      <c r="J12" s="42" t="s">
        <v>33</v>
      </c>
      <c r="K12" s="43"/>
      <c r="L12" s="44" t="s">
        <v>34</v>
      </c>
      <c r="M12" s="44"/>
      <c r="N12" s="44" t="s">
        <v>35</v>
      </c>
      <c r="O12" s="44"/>
      <c r="P12" s="44" t="s">
        <v>36</v>
      </c>
      <c r="Q12" s="44"/>
      <c r="R12" s="42" t="s">
        <v>37</v>
      </c>
      <c r="S12" s="43"/>
      <c r="T12" s="45" t="s">
        <v>26</v>
      </c>
      <c r="U12" s="45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4" customFormat="1" ht="37.5">
      <c r="A13" s="25" t="s">
        <v>7</v>
      </c>
      <c r="B13" s="19" t="s">
        <v>2</v>
      </c>
      <c r="C13" s="19" t="s">
        <v>3</v>
      </c>
      <c r="D13" s="19" t="s">
        <v>2</v>
      </c>
      <c r="E13" s="19" t="s">
        <v>3</v>
      </c>
      <c r="F13" s="19" t="s">
        <v>2</v>
      </c>
      <c r="G13" s="19" t="s">
        <v>3</v>
      </c>
      <c r="H13" s="19" t="s">
        <v>2</v>
      </c>
      <c r="I13" s="19" t="s">
        <v>3</v>
      </c>
      <c r="J13" s="19" t="s">
        <v>2</v>
      </c>
      <c r="K13" s="19" t="s">
        <v>3</v>
      </c>
      <c r="L13" s="19" t="s">
        <v>2</v>
      </c>
      <c r="M13" s="19" t="s">
        <v>3</v>
      </c>
      <c r="N13" s="19" t="s">
        <v>2</v>
      </c>
      <c r="O13" s="19" t="s">
        <v>3</v>
      </c>
      <c r="P13" s="19" t="s">
        <v>2</v>
      </c>
      <c r="Q13" s="19" t="s">
        <v>3</v>
      </c>
      <c r="R13" s="19" t="s">
        <v>2</v>
      </c>
      <c r="S13" s="19" t="s">
        <v>3</v>
      </c>
      <c r="T13" s="19" t="s">
        <v>2</v>
      </c>
      <c r="U13" s="19" t="s">
        <v>3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21" s="4" customFormat="1" ht="20.25">
      <c r="A14" s="26" t="s">
        <v>4</v>
      </c>
      <c r="B14" s="38">
        <v>21.22</v>
      </c>
      <c r="C14" s="38">
        <v>10311.2679</v>
      </c>
      <c r="D14" s="38">
        <v>104</v>
      </c>
      <c r="E14" s="38">
        <v>55402</v>
      </c>
      <c r="F14" s="38">
        <v>887</v>
      </c>
      <c r="G14" s="38">
        <v>485562</v>
      </c>
      <c r="H14" s="38">
        <v>0</v>
      </c>
      <c r="I14" s="38">
        <v>0</v>
      </c>
      <c r="J14" s="38">
        <v>75</v>
      </c>
      <c r="K14" s="38">
        <v>34983</v>
      </c>
      <c r="L14" s="38">
        <v>1570</v>
      </c>
      <c r="M14" s="38">
        <v>606433</v>
      </c>
      <c r="N14" s="38">
        <v>2815.714</v>
      </c>
      <c r="O14" s="38">
        <v>1009168.817845344</v>
      </c>
      <c r="P14" s="38">
        <v>127</v>
      </c>
      <c r="Q14" s="38">
        <v>58581</v>
      </c>
      <c r="R14" s="38">
        <v>0</v>
      </c>
      <c r="S14" s="38">
        <v>0</v>
      </c>
      <c r="T14" s="27">
        <f aca="true" t="shared" si="1" ref="T14:U17">R14+P14+N14+L14+J14+H14+F14+D14+B14</f>
        <v>5599.934</v>
      </c>
      <c r="U14" s="27">
        <f t="shared" si="1"/>
        <v>2260441.085745344</v>
      </c>
    </row>
    <row r="15" spans="1:21" s="4" customFormat="1" ht="20.25">
      <c r="A15" s="26" t="s">
        <v>5</v>
      </c>
      <c r="B15" s="38">
        <v>1.032</v>
      </c>
      <c r="C15" s="38">
        <v>272.033</v>
      </c>
      <c r="D15" s="38">
        <v>0</v>
      </c>
      <c r="E15" s="38">
        <v>2</v>
      </c>
      <c r="F15" s="38">
        <v>62</v>
      </c>
      <c r="G15" s="38">
        <v>27958</v>
      </c>
      <c r="H15" s="38">
        <v>0</v>
      </c>
      <c r="I15" s="38">
        <v>0</v>
      </c>
      <c r="J15" s="38">
        <v>0</v>
      </c>
      <c r="K15" s="38">
        <v>0</v>
      </c>
      <c r="L15" s="38">
        <v>1</v>
      </c>
      <c r="M15" s="38">
        <v>532</v>
      </c>
      <c r="N15" s="38">
        <v>127.292</v>
      </c>
      <c r="O15" s="38">
        <v>23728.676576800008</v>
      </c>
      <c r="P15" s="38">
        <v>6</v>
      </c>
      <c r="Q15" s="38">
        <v>1224</v>
      </c>
      <c r="R15" s="38">
        <v>0</v>
      </c>
      <c r="S15" s="38">
        <v>0</v>
      </c>
      <c r="T15" s="27">
        <f t="shared" si="1"/>
        <v>197.324</v>
      </c>
      <c r="U15" s="27">
        <f t="shared" si="1"/>
        <v>53716.70957680001</v>
      </c>
    </row>
    <row r="16" spans="1:21" s="4" customFormat="1" ht="20.25">
      <c r="A16" s="26" t="s">
        <v>6</v>
      </c>
      <c r="B16" s="38">
        <v>142.657</v>
      </c>
      <c r="C16" s="38">
        <v>11788.0367</v>
      </c>
      <c r="D16" s="38">
        <v>341</v>
      </c>
      <c r="E16" s="38">
        <v>34394</v>
      </c>
      <c r="F16" s="38">
        <v>1854</v>
      </c>
      <c r="G16" s="38">
        <v>117976</v>
      </c>
      <c r="H16" s="38">
        <v>0</v>
      </c>
      <c r="I16" s="38">
        <v>0</v>
      </c>
      <c r="J16" s="38">
        <v>287</v>
      </c>
      <c r="K16" s="38">
        <v>22119</v>
      </c>
      <c r="L16" s="38">
        <v>4528</v>
      </c>
      <c r="M16" s="38">
        <v>295918</v>
      </c>
      <c r="N16" s="38">
        <v>7342.095</v>
      </c>
      <c r="O16" s="38">
        <v>426241.89468723204</v>
      </c>
      <c r="P16" s="38">
        <v>250</v>
      </c>
      <c r="Q16" s="38">
        <v>15012</v>
      </c>
      <c r="R16" s="38">
        <v>0</v>
      </c>
      <c r="S16" s="38">
        <v>0</v>
      </c>
      <c r="T16" s="27">
        <f t="shared" si="1"/>
        <v>14744.752</v>
      </c>
      <c r="U16" s="27">
        <f t="shared" si="1"/>
        <v>923448.9313872322</v>
      </c>
    </row>
    <row r="17" spans="1:21" s="4" customFormat="1" ht="20.25">
      <c r="A17" s="25" t="s">
        <v>0</v>
      </c>
      <c r="B17" s="27">
        <v>164.90900000000002</v>
      </c>
      <c r="C17" s="27">
        <v>22371.3376</v>
      </c>
      <c r="D17" s="27">
        <v>445</v>
      </c>
      <c r="E17" s="27">
        <v>89798</v>
      </c>
      <c r="F17" s="27">
        <v>2803</v>
      </c>
      <c r="G17" s="27">
        <v>631496</v>
      </c>
      <c r="H17" s="27">
        <v>0</v>
      </c>
      <c r="I17" s="27">
        <v>0</v>
      </c>
      <c r="J17" s="27">
        <v>362</v>
      </c>
      <c r="K17" s="27">
        <v>57102</v>
      </c>
      <c r="L17" s="27">
        <v>6099</v>
      </c>
      <c r="M17" s="27">
        <v>902883</v>
      </c>
      <c r="N17" s="27">
        <v>10285.101</v>
      </c>
      <c r="O17" s="27">
        <v>1459139.3891093761</v>
      </c>
      <c r="P17" s="27">
        <v>383</v>
      </c>
      <c r="Q17" s="27">
        <v>74817</v>
      </c>
      <c r="R17" s="27">
        <v>0</v>
      </c>
      <c r="S17" s="27">
        <v>0</v>
      </c>
      <c r="T17" s="27">
        <f t="shared" si="1"/>
        <v>20542.010000000002</v>
      </c>
      <c r="U17" s="27">
        <f t="shared" si="1"/>
        <v>3237606.726709376</v>
      </c>
    </row>
    <row r="18" spans="1:13" s="4" customFormat="1" ht="20.25">
      <c r="A18" s="12"/>
      <c r="B18" s="12"/>
      <c r="C18" s="11"/>
      <c r="D18" s="8"/>
      <c r="E18" s="8"/>
      <c r="F18" s="7"/>
      <c r="G18" s="7"/>
      <c r="H18" s="7"/>
      <c r="I18" s="7"/>
      <c r="J18" s="7"/>
      <c r="K18" s="7"/>
      <c r="L18" s="7"/>
      <c r="M18" s="7"/>
    </row>
    <row r="20" ht="20.25">
      <c r="B20" s="12"/>
    </row>
  </sheetData>
  <sheetProtection/>
  <mergeCells count="22">
    <mergeCell ref="T4:U4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H4:I4"/>
    <mergeCell ref="J4:K4"/>
    <mergeCell ref="L4:M4"/>
    <mergeCell ref="N4:O4"/>
    <mergeCell ref="P4:Q4"/>
    <mergeCell ref="R4:S4"/>
    <mergeCell ref="A1:C1"/>
    <mergeCell ref="A2:C2"/>
    <mergeCell ref="B4:C4"/>
    <mergeCell ref="B12:C12"/>
    <mergeCell ref="D4:E4"/>
    <mergeCell ref="F4:G4"/>
  </mergeCells>
  <printOptions/>
  <pageMargins left="0.75" right="0.75" top="1" bottom="1" header="0.5" footer="0.5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="70" zoomScaleNormal="70" zoomScaleSheetLayoutView="100" zoomScalePageLayoutView="0" workbookViewId="0" topLeftCell="J1">
      <selection activeCell="D26" sqref="D26"/>
    </sheetView>
  </sheetViews>
  <sheetFormatPr defaultColWidth="9.140625" defaultRowHeight="12.75"/>
  <cols>
    <col min="1" max="1" width="56.00390625" style="6" customWidth="1"/>
    <col min="2" max="2" width="26.28125" style="6" customWidth="1"/>
    <col min="3" max="3" width="27.57421875" style="6" customWidth="1"/>
    <col min="4" max="4" width="29.421875" style="1" customWidth="1"/>
    <col min="5" max="5" width="30.140625" style="1" customWidth="1"/>
    <col min="6" max="6" width="27.7109375" style="1" customWidth="1"/>
    <col min="7" max="7" width="27.57421875" style="1" customWidth="1"/>
    <col min="8" max="8" width="27.7109375" style="1" customWidth="1"/>
    <col min="9" max="9" width="27.57421875" style="1" customWidth="1"/>
    <col min="10" max="10" width="27.28125" style="1" customWidth="1"/>
    <col min="11" max="13" width="27.57421875" style="1" customWidth="1"/>
    <col min="14" max="14" width="27.7109375" style="1" customWidth="1"/>
    <col min="15" max="15" width="27.57421875" style="1" customWidth="1"/>
    <col min="16" max="16" width="27.8515625" style="1" customWidth="1"/>
    <col min="17" max="17" width="25.28125" style="1" customWidth="1"/>
    <col min="18" max="18" width="27.57421875" style="1" customWidth="1"/>
    <col min="19" max="19" width="28.140625" style="1" customWidth="1"/>
    <col min="20" max="21" width="27.57421875" style="1" customWidth="1"/>
    <col min="22" max="16384" width="9.140625" style="1" customWidth="1"/>
  </cols>
  <sheetData>
    <row r="1" spans="1:21" ht="18.75">
      <c r="A1" s="40" t="s">
        <v>19</v>
      </c>
      <c r="B1" s="40"/>
      <c r="C1" s="40"/>
      <c r="D1" s="14"/>
      <c r="E1" s="14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.75">
      <c r="A2" s="40" t="s">
        <v>39</v>
      </c>
      <c r="B2" s="40"/>
      <c r="C2" s="40"/>
      <c r="D2" s="14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.75" customHeight="1">
      <c r="A3" s="29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30"/>
      <c r="B4" s="42" t="s">
        <v>29</v>
      </c>
      <c r="C4" s="43"/>
      <c r="D4" s="42" t="s">
        <v>30</v>
      </c>
      <c r="E4" s="43"/>
      <c r="F4" s="42" t="s">
        <v>31</v>
      </c>
      <c r="G4" s="43"/>
      <c r="H4" s="42" t="s">
        <v>32</v>
      </c>
      <c r="I4" s="43"/>
      <c r="J4" s="42" t="s">
        <v>33</v>
      </c>
      <c r="K4" s="43"/>
      <c r="L4" s="44" t="s">
        <v>34</v>
      </c>
      <c r="M4" s="44"/>
      <c r="N4" s="44" t="s">
        <v>35</v>
      </c>
      <c r="O4" s="44"/>
      <c r="P4" s="44" t="s">
        <v>36</v>
      </c>
      <c r="Q4" s="44"/>
      <c r="R4" s="42" t="s">
        <v>37</v>
      </c>
      <c r="S4" s="43"/>
      <c r="T4" s="44" t="s">
        <v>27</v>
      </c>
      <c r="U4" s="44"/>
    </row>
    <row r="5" spans="1:21" ht="38.25" customHeight="1">
      <c r="A5" s="31" t="s">
        <v>15</v>
      </c>
      <c r="B5" s="18" t="s">
        <v>13</v>
      </c>
      <c r="C5" s="32" t="s">
        <v>14</v>
      </c>
      <c r="D5" s="18" t="s">
        <v>13</v>
      </c>
      <c r="E5" s="32" t="s">
        <v>14</v>
      </c>
      <c r="F5" s="18" t="s">
        <v>13</v>
      </c>
      <c r="G5" s="32" t="s">
        <v>14</v>
      </c>
      <c r="H5" s="18" t="s">
        <v>13</v>
      </c>
      <c r="I5" s="32" t="s">
        <v>14</v>
      </c>
      <c r="J5" s="18" t="s">
        <v>13</v>
      </c>
      <c r="K5" s="32" t="s">
        <v>14</v>
      </c>
      <c r="L5" s="18" t="s">
        <v>13</v>
      </c>
      <c r="M5" s="32" t="s">
        <v>14</v>
      </c>
      <c r="N5" s="18" t="s">
        <v>13</v>
      </c>
      <c r="O5" s="32" t="s">
        <v>14</v>
      </c>
      <c r="P5" s="18" t="s">
        <v>13</v>
      </c>
      <c r="Q5" s="32" t="s">
        <v>14</v>
      </c>
      <c r="R5" s="18" t="s">
        <v>13</v>
      </c>
      <c r="S5" s="32" t="s">
        <v>14</v>
      </c>
      <c r="T5" s="18" t="s">
        <v>13</v>
      </c>
      <c r="U5" s="32" t="s">
        <v>14</v>
      </c>
    </row>
    <row r="6" spans="1:21" ht="18" customHeight="1">
      <c r="A6" s="33" t="s">
        <v>16</v>
      </c>
      <c r="B6" s="38">
        <v>16242</v>
      </c>
      <c r="C6" s="39">
        <v>9468.43911</v>
      </c>
      <c r="D6" s="38">
        <v>60511</v>
      </c>
      <c r="E6" s="39">
        <v>70705</v>
      </c>
      <c r="F6" s="38">
        <v>463330</v>
      </c>
      <c r="G6" s="39">
        <v>576385</v>
      </c>
      <c r="H6" s="38">
        <v>0</v>
      </c>
      <c r="I6" s="39">
        <v>0</v>
      </c>
      <c r="J6" s="38">
        <v>48880</v>
      </c>
      <c r="K6" s="39">
        <v>48971</v>
      </c>
      <c r="L6" s="38">
        <v>867825</v>
      </c>
      <c r="M6" s="39">
        <v>850230</v>
      </c>
      <c r="N6" s="38">
        <v>1552229</v>
      </c>
      <c r="O6" s="39">
        <v>1313705.5160540477</v>
      </c>
      <c r="P6" s="38">
        <v>106813</v>
      </c>
      <c r="Q6" s="39">
        <v>67019</v>
      </c>
      <c r="R6" s="38">
        <v>0</v>
      </c>
      <c r="S6" s="39">
        <v>0</v>
      </c>
      <c r="T6" s="27">
        <f aca="true" t="shared" si="0" ref="T6:U10">R6+P6+N6+L6+J6+H6+F6+D6+B6</f>
        <v>3115830</v>
      </c>
      <c r="U6" s="28">
        <f t="shared" si="0"/>
        <v>2936483.955164048</v>
      </c>
    </row>
    <row r="7" spans="1:21" ht="18" customHeight="1">
      <c r="A7" s="33" t="s">
        <v>17</v>
      </c>
      <c r="B7" s="38">
        <v>1060</v>
      </c>
      <c r="C7" s="38">
        <v>2244.05523</v>
      </c>
      <c r="D7" s="38">
        <v>2507</v>
      </c>
      <c r="E7" s="38">
        <v>4438</v>
      </c>
      <c r="F7" s="38">
        <v>17881</v>
      </c>
      <c r="G7" s="38">
        <v>139626</v>
      </c>
      <c r="H7" s="38">
        <v>0</v>
      </c>
      <c r="I7" s="38">
        <v>0</v>
      </c>
      <c r="J7" s="38">
        <v>0</v>
      </c>
      <c r="K7" s="38">
        <v>0</v>
      </c>
      <c r="L7" s="38">
        <v>28331</v>
      </c>
      <c r="M7" s="38">
        <v>49702</v>
      </c>
      <c r="N7" s="38">
        <v>25014</v>
      </c>
      <c r="O7" s="38">
        <v>52250.44645225601</v>
      </c>
      <c r="P7" s="38">
        <v>1415</v>
      </c>
      <c r="Q7" s="38">
        <v>3852</v>
      </c>
      <c r="R7" s="38">
        <v>0</v>
      </c>
      <c r="S7" s="38">
        <v>0</v>
      </c>
      <c r="T7" s="27">
        <f t="shared" si="0"/>
        <v>76208</v>
      </c>
      <c r="U7" s="27">
        <f t="shared" si="0"/>
        <v>252112.501682256</v>
      </c>
    </row>
    <row r="8" spans="1:21" ht="18" customHeight="1">
      <c r="A8" s="33" t="s">
        <v>18</v>
      </c>
      <c r="B8" s="38">
        <v>26852</v>
      </c>
      <c r="C8" s="39">
        <v>12902.898490000001</v>
      </c>
      <c r="D8" s="38">
        <v>13350</v>
      </c>
      <c r="E8" s="39">
        <v>19093</v>
      </c>
      <c r="F8" s="38">
        <v>56588</v>
      </c>
      <c r="G8" s="39">
        <v>55111</v>
      </c>
      <c r="H8" s="38">
        <v>0</v>
      </c>
      <c r="I8" s="39">
        <v>0</v>
      </c>
      <c r="J8" s="38">
        <v>10924</v>
      </c>
      <c r="K8" s="39">
        <v>8131</v>
      </c>
      <c r="L8" s="38">
        <v>82510</v>
      </c>
      <c r="M8" s="39">
        <v>52653</v>
      </c>
      <c r="N8" s="38">
        <v>194345</v>
      </c>
      <c r="O8" s="39">
        <v>145433.87305532803</v>
      </c>
      <c r="P8" s="38">
        <v>10609</v>
      </c>
      <c r="Q8" s="39">
        <v>7798</v>
      </c>
      <c r="R8" s="38">
        <v>0</v>
      </c>
      <c r="S8" s="39">
        <v>0</v>
      </c>
      <c r="T8" s="27">
        <f t="shared" si="0"/>
        <v>395178</v>
      </c>
      <c r="U8" s="28">
        <f t="shared" si="0"/>
        <v>301122.771545328</v>
      </c>
    </row>
    <row r="9" spans="1:21" ht="18" customHeight="1">
      <c r="A9" s="33" t="s">
        <v>17</v>
      </c>
      <c r="B9" s="38">
        <v>493</v>
      </c>
      <c r="C9" s="38">
        <v>1998.33881</v>
      </c>
      <c r="D9" s="38">
        <v>2468</v>
      </c>
      <c r="E9" s="38">
        <v>3120</v>
      </c>
      <c r="F9" s="38">
        <v>7081</v>
      </c>
      <c r="G9" s="38">
        <v>24666</v>
      </c>
      <c r="H9" s="38">
        <v>0</v>
      </c>
      <c r="I9" s="38">
        <v>0</v>
      </c>
      <c r="J9" s="38">
        <v>0</v>
      </c>
      <c r="K9" s="38">
        <v>0</v>
      </c>
      <c r="L9" s="38">
        <v>5563</v>
      </c>
      <c r="M9" s="38">
        <v>11431</v>
      </c>
      <c r="N9" s="38">
        <v>24203</v>
      </c>
      <c r="O9" s="38">
        <v>64355.72835827201</v>
      </c>
      <c r="P9" s="38">
        <v>2606</v>
      </c>
      <c r="Q9" s="38">
        <v>3479</v>
      </c>
      <c r="R9" s="38">
        <v>0</v>
      </c>
      <c r="S9" s="38">
        <v>0</v>
      </c>
      <c r="T9" s="27">
        <f t="shared" si="0"/>
        <v>42414</v>
      </c>
      <c r="U9" s="27">
        <f t="shared" si="0"/>
        <v>109050.06716827201</v>
      </c>
    </row>
    <row r="10" spans="1:21" ht="18" customHeight="1">
      <c r="A10" s="34" t="s">
        <v>20</v>
      </c>
      <c r="B10" s="27">
        <v>43094</v>
      </c>
      <c r="C10" s="27">
        <v>22371.3376</v>
      </c>
      <c r="D10" s="27">
        <v>73861</v>
      </c>
      <c r="E10" s="27">
        <v>89798</v>
      </c>
      <c r="F10" s="27">
        <v>519918</v>
      </c>
      <c r="G10" s="27">
        <v>631496</v>
      </c>
      <c r="H10" s="27">
        <v>0</v>
      </c>
      <c r="I10" s="27">
        <v>0</v>
      </c>
      <c r="J10" s="27">
        <v>59804</v>
      </c>
      <c r="K10" s="27">
        <v>57102</v>
      </c>
      <c r="L10" s="27">
        <v>950335</v>
      </c>
      <c r="M10" s="27">
        <v>902883</v>
      </c>
      <c r="N10" s="27">
        <v>1746574</v>
      </c>
      <c r="O10" s="27">
        <v>1459139.389109376</v>
      </c>
      <c r="P10" s="27">
        <v>117422</v>
      </c>
      <c r="Q10" s="27">
        <v>74817</v>
      </c>
      <c r="R10" s="27">
        <v>0</v>
      </c>
      <c r="S10" s="27">
        <v>0</v>
      </c>
      <c r="T10" s="27">
        <f t="shared" si="0"/>
        <v>3511008</v>
      </c>
      <c r="U10" s="27">
        <f t="shared" si="0"/>
        <v>3237606.726709376</v>
      </c>
    </row>
    <row r="11" spans="1:21" ht="19.5" customHeight="1">
      <c r="A11" s="35"/>
      <c r="B11" s="46"/>
      <c r="C11" s="46"/>
      <c r="D11" s="14"/>
      <c r="E11" s="14"/>
      <c r="F11" s="14"/>
      <c r="G11" s="14"/>
      <c r="H11" s="14"/>
      <c r="I11" s="1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42.75" customHeight="1">
      <c r="A12" s="36"/>
      <c r="B12" s="42" t="s">
        <v>29</v>
      </c>
      <c r="C12" s="43"/>
      <c r="D12" s="42" t="s">
        <v>30</v>
      </c>
      <c r="E12" s="43"/>
      <c r="F12" s="42" t="s">
        <v>31</v>
      </c>
      <c r="G12" s="43"/>
      <c r="H12" s="42" t="s">
        <v>32</v>
      </c>
      <c r="I12" s="43"/>
      <c r="J12" s="42" t="s">
        <v>33</v>
      </c>
      <c r="K12" s="43"/>
      <c r="L12" s="44" t="s">
        <v>34</v>
      </c>
      <c r="M12" s="44"/>
      <c r="N12" s="44" t="s">
        <v>35</v>
      </c>
      <c r="O12" s="44"/>
      <c r="P12" s="44" t="s">
        <v>36</v>
      </c>
      <c r="Q12" s="44"/>
      <c r="R12" s="42" t="s">
        <v>37</v>
      </c>
      <c r="S12" s="43"/>
      <c r="T12" s="45" t="s">
        <v>27</v>
      </c>
      <c r="U12" s="45"/>
    </row>
    <row r="13" spans="1:21" ht="64.5" customHeight="1">
      <c r="A13" s="31" t="s">
        <v>21</v>
      </c>
      <c r="B13" s="32" t="s">
        <v>25</v>
      </c>
      <c r="C13" s="32" t="s">
        <v>14</v>
      </c>
      <c r="D13" s="32" t="s">
        <v>25</v>
      </c>
      <c r="E13" s="32" t="s">
        <v>14</v>
      </c>
      <c r="F13" s="32" t="s">
        <v>25</v>
      </c>
      <c r="G13" s="32" t="s">
        <v>14</v>
      </c>
      <c r="H13" s="32" t="s">
        <v>25</v>
      </c>
      <c r="I13" s="32" t="s">
        <v>14</v>
      </c>
      <c r="J13" s="32" t="s">
        <v>25</v>
      </c>
      <c r="K13" s="32" t="s">
        <v>14</v>
      </c>
      <c r="L13" s="32" t="s">
        <v>25</v>
      </c>
      <c r="M13" s="32" t="s">
        <v>14</v>
      </c>
      <c r="N13" s="32" t="s">
        <v>25</v>
      </c>
      <c r="O13" s="32" t="s">
        <v>14</v>
      </c>
      <c r="P13" s="32" t="s">
        <v>25</v>
      </c>
      <c r="Q13" s="32" t="s">
        <v>14</v>
      </c>
      <c r="R13" s="32" t="s">
        <v>25</v>
      </c>
      <c r="S13" s="32" t="s">
        <v>14</v>
      </c>
      <c r="T13" s="32" t="s">
        <v>25</v>
      </c>
      <c r="U13" s="32" t="s">
        <v>14</v>
      </c>
    </row>
    <row r="14" spans="1:21" ht="18.75">
      <c r="A14" s="37" t="s">
        <v>22</v>
      </c>
      <c r="B14" s="38">
        <v>21.22</v>
      </c>
      <c r="C14" s="38">
        <v>10311.2679</v>
      </c>
      <c r="D14" s="38">
        <v>104</v>
      </c>
      <c r="E14" s="38">
        <v>55402</v>
      </c>
      <c r="F14" s="38">
        <v>887</v>
      </c>
      <c r="G14" s="38">
        <v>485562</v>
      </c>
      <c r="H14" s="38">
        <v>0</v>
      </c>
      <c r="I14" s="38">
        <v>0</v>
      </c>
      <c r="J14" s="38">
        <v>75</v>
      </c>
      <c r="K14" s="38">
        <v>34983</v>
      </c>
      <c r="L14" s="38">
        <v>1570</v>
      </c>
      <c r="M14" s="38">
        <v>606433</v>
      </c>
      <c r="N14" s="38">
        <v>2815.714</v>
      </c>
      <c r="O14" s="38">
        <v>1009168.817845344</v>
      </c>
      <c r="P14" s="38">
        <v>127</v>
      </c>
      <c r="Q14" s="38">
        <v>58581</v>
      </c>
      <c r="R14" s="38">
        <v>0</v>
      </c>
      <c r="S14" s="38">
        <v>0</v>
      </c>
      <c r="T14" s="27">
        <f aca="true" t="shared" si="1" ref="T14:U17">R14+P14+N14+L14+J14+H14+F14+D14+B14</f>
        <v>5599.934</v>
      </c>
      <c r="U14" s="27">
        <f t="shared" si="1"/>
        <v>2260441.085745344</v>
      </c>
    </row>
    <row r="15" spans="1:21" ht="18.75">
      <c r="A15" s="37" t="s">
        <v>23</v>
      </c>
      <c r="B15" s="38">
        <v>1.032</v>
      </c>
      <c r="C15" s="38">
        <v>272.033</v>
      </c>
      <c r="D15" s="38">
        <v>0</v>
      </c>
      <c r="E15" s="38">
        <v>2</v>
      </c>
      <c r="F15" s="38">
        <v>62</v>
      </c>
      <c r="G15" s="38">
        <v>27958</v>
      </c>
      <c r="H15" s="38">
        <v>0</v>
      </c>
      <c r="I15" s="38">
        <v>0</v>
      </c>
      <c r="J15" s="38">
        <v>0</v>
      </c>
      <c r="K15" s="38">
        <v>0</v>
      </c>
      <c r="L15" s="38">
        <v>1</v>
      </c>
      <c r="M15" s="38">
        <v>532</v>
      </c>
      <c r="N15" s="38">
        <v>127.292</v>
      </c>
      <c r="O15" s="38">
        <v>23728.676576800008</v>
      </c>
      <c r="P15" s="38">
        <v>6</v>
      </c>
      <c r="Q15" s="38">
        <v>1224</v>
      </c>
      <c r="R15" s="38">
        <v>0</v>
      </c>
      <c r="S15" s="38">
        <v>0</v>
      </c>
      <c r="T15" s="27">
        <f t="shared" si="1"/>
        <v>197.324</v>
      </c>
      <c r="U15" s="27">
        <f t="shared" si="1"/>
        <v>53716.70957680001</v>
      </c>
    </row>
    <row r="16" spans="1:21" ht="18.75">
      <c r="A16" s="37" t="s">
        <v>24</v>
      </c>
      <c r="B16" s="38">
        <v>142.657</v>
      </c>
      <c r="C16" s="38">
        <v>11788.0367</v>
      </c>
      <c r="D16" s="38">
        <v>341</v>
      </c>
      <c r="E16" s="38">
        <v>34394</v>
      </c>
      <c r="F16" s="38">
        <v>1854</v>
      </c>
      <c r="G16" s="38">
        <v>117976</v>
      </c>
      <c r="H16" s="38">
        <v>0</v>
      </c>
      <c r="I16" s="38">
        <v>0</v>
      </c>
      <c r="J16" s="38">
        <v>287</v>
      </c>
      <c r="K16" s="38">
        <v>22119</v>
      </c>
      <c r="L16" s="38">
        <v>4528</v>
      </c>
      <c r="M16" s="38">
        <v>295918</v>
      </c>
      <c r="N16" s="38">
        <v>7342.095</v>
      </c>
      <c r="O16" s="38">
        <v>426241.89468723204</v>
      </c>
      <c r="P16" s="38">
        <v>250</v>
      </c>
      <c r="Q16" s="38">
        <v>15012</v>
      </c>
      <c r="R16" s="38">
        <v>0</v>
      </c>
      <c r="S16" s="38">
        <v>0</v>
      </c>
      <c r="T16" s="27">
        <f t="shared" si="1"/>
        <v>14744.752</v>
      </c>
      <c r="U16" s="27">
        <f t="shared" si="1"/>
        <v>923448.9313872322</v>
      </c>
    </row>
    <row r="17" spans="1:21" ht="18.75">
      <c r="A17" s="31" t="s">
        <v>20</v>
      </c>
      <c r="B17" s="27">
        <v>164.90900000000002</v>
      </c>
      <c r="C17" s="27">
        <v>22371.3376</v>
      </c>
      <c r="D17" s="27">
        <v>445</v>
      </c>
      <c r="E17" s="27">
        <v>89798</v>
      </c>
      <c r="F17" s="27">
        <v>2803</v>
      </c>
      <c r="G17" s="27">
        <v>631496</v>
      </c>
      <c r="H17" s="27">
        <v>0</v>
      </c>
      <c r="I17" s="27">
        <v>0</v>
      </c>
      <c r="J17" s="27">
        <v>362</v>
      </c>
      <c r="K17" s="27">
        <v>57102</v>
      </c>
      <c r="L17" s="27">
        <v>6099</v>
      </c>
      <c r="M17" s="27">
        <v>902883</v>
      </c>
      <c r="N17" s="27">
        <v>10285.101</v>
      </c>
      <c r="O17" s="27">
        <v>1459139.3891093761</v>
      </c>
      <c r="P17" s="27">
        <v>383</v>
      </c>
      <c r="Q17" s="27">
        <v>74817</v>
      </c>
      <c r="R17" s="27">
        <v>0</v>
      </c>
      <c r="S17" s="27">
        <v>0</v>
      </c>
      <c r="T17" s="27">
        <f t="shared" si="1"/>
        <v>20542.010000000002</v>
      </c>
      <c r="U17" s="27">
        <f t="shared" si="1"/>
        <v>3237606.726709376</v>
      </c>
    </row>
    <row r="18" spans="1:21" ht="18.75">
      <c r="A18" s="14"/>
      <c r="B18" s="14"/>
      <c r="C18" s="14"/>
      <c r="D18" s="14"/>
      <c r="E18" s="14"/>
      <c r="F18" s="14"/>
      <c r="G18" s="14"/>
      <c r="H18" s="14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9" ht="20.25">
      <c r="A19" s="9"/>
      <c r="D19" s="10"/>
      <c r="E19" s="10"/>
      <c r="F19" s="10"/>
      <c r="G19" s="10"/>
      <c r="H19" s="10"/>
      <c r="I19" s="10"/>
    </row>
  </sheetData>
  <sheetProtection/>
  <mergeCells count="23">
    <mergeCell ref="A1:C1"/>
    <mergeCell ref="A2:C2"/>
    <mergeCell ref="B4:C4"/>
    <mergeCell ref="B12:C12"/>
    <mergeCell ref="B11:C11"/>
    <mergeCell ref="D4:E4"/>
    <mergeCell ref="R12:S12"/>
    <mergeCell ref="F4:G4"/>
    <mergeCell ref="H4:I4"/>
    <mergeCell ref="J4:K4"/>
    <mergeCell ref="L4:M4"/>
    <mergeCell ref="N4:O4"/>
    <mergeCell ref="P4:Q4"/>
    <mergeCell ref="T12:U12"/>
    <mergeCell ref="R4:S4"/>
    <mergeCell ref="T4:U4"/>
    <mergeCell ref="D12:E12"/>
    <mergeCell ref="F12:G12"/>
    <mergeCell ref="H12:I12"/>
    <mergeCell ref="J12:K12"/>
    <mergeCell ref="L12:M12"/>
    <mergeCell ref="N12:O12"/>
    <mergeCell ref="P12:Q12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neringa</cp:lastModifiedBy>
  <cp:lastPrinted>2011-11-17T06:26:24Z</cp:lastPrinted>
  <dcterms:created xsi:type="dcterms:W3CDTF">2006-01-23T08:29:20Z</dcterms:created>
  <dcterms:modified xsi:type="dcterms:W3CDTF">2014-11-05T09:05:12Z</dcterms:modified>
  <cp:category/>
  <cp:version/>
  <cp:contentType/>
  <cp:contentStatus/>
</cp:coreProperties>
</file>