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45" tabRatio="250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<sst xmlns="http://schemas.openxmlformats.org/spreadsheetml/2006/main" count="147" uniqueCount="40">
  <si>
    <t>Iš viso</t>
  </si>
  <si>
    <t>Kortelių skaičius ir apyvarta</t>
  </si>
  <si>
    <t>Transakcijų skaičius, tūkst.vnt.</t>
  </si>
  <si>
    <t>Apyvarta, tūkst.Lt</t>
  </si>
  <si>
    <t>Grynųjų pinigų išėmimas ATM</t>
  </si>
  <si>
    <t>Grynųjų pinigų išėmimas per EKS</t>
  </si>
  <si>
    <t>Atsiskaitymai už pirkinius</t>
  </si>
  <si>
    <t>Operacijos kortelėmis</t>
  </si>
  <si>
    <t>Skaičius</t>
  </si>
  <si>
    <t>Kortelės tipas</t>
  </si>
  <si>
    <t>Debetinės, iš viso</t>
  </si>
  <si>
    <t>Iš jų verslo ("business")</t>
  </si>
  <si>
    <t>Kreditinės, iš viso</t>
  </si>
  <si>
    <t>Number</t>
  </si>
  <si>
    <t>Value of transactions, thou LTL</t>
  </si>
  <si>
    <t>Card type</t>
  </si>
  <si>
    <t>Debit cards total, thou</t>
  </si>
  <si>
    <t>o/w: business cards</t>
  </si>
  <si>
    <t>Credit cards, Total</t>
  </si>
  <si>
    <t>Payment cards</t>
  </si>
  <si>
    <t>Total</t>
  </si>
  <si>
    <t>Transactions</t>
  </si>
  <si>
    <t>Cash with drawal in ATM's</t>
  </si>
  <si>
    <t>Cash with drawal in POS</t>
  </si>
  <si>
    <t>Purchase account</t>
  </si>
  <si>
    <t>Volume of transactions, thou</t>
  </si>
  <si>
    <t>Bankai</t>
  </si>
  <si>
    <t>Banks</t>
  </si>
  <si>
    <t xml:space="preserve">                                                                                                                                                                                                </t>
  </si>
  <si>
    <t>AB Citadele bankas, grupės duomenys</t>
  </si>
  <si>
    <t>Danske Bank A/S Lietuvos filialas, grupės duomenys</t>
  </si>
  <si>
    <t>AB DNB bankas, grupės duomenys</t>
  </si>
  <si>
    <t>UAB Medicinos bankas, grupės duomenys</t>
  </si>
  <si>
    <t>Nordea Bank AB Lietuvos skyrius, grupės duomenys</t>
  </si>
  <si>
    <t>AB SEB bankas, grupės duomenys</t>
  </si>
  <si>
    <t>Swedbank, AB grupės duomenys</t>
  </si>
  <si>
    <t>AB Šiaulių bankas, grupės duomenys</t>
  </si>
  <si>
    <t>Pohjola Bank Plc Lietuvos filialas, grupės duomenys</t>
  </si>
  <si>
    <t>2014 m. kovo mėn. pab.</t>
  </si>
  <si>
    <t>March,  2014 (number - end of period)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</si>
</sst>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#,##0_ ;\-#,##0\ "/>
    <numFmt numFmtId="178" formatCode="_-* #,##0\ _L_t_-;\-* #,##0\ _L_t_-;_-* &quot;-&quot;??\ _L_t_-;_-@_-"/>
    <numFmt numFmtId="179" formatCode="[$-427]yyyy\ &quot;m.&quot;\ mmmm\ d\ &quot;d.&quot;"/>
    <numFmt numFmtId="180" formatCode="#,##0\ _L_t"/>
  </numFmts>
  <fonts count="4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 wrapText="1"/>
    </xf>
    <xf numFmtId="3" fontId="25" fillId="34" borderId="10" xfId="0" applyNumberFormat="1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center" vertical="center"/>
    </xf>
    <xf numFmtId="3" fontId="26" fillId="34" borderId="10" xfId="0" applyNumberFormat="1" applyFont="1" applyFill="1" applyBorder="1" applyAlignment="1">
      <alignment horizontal="left" vertical="center"/>
    </xf>
    <xf numFmtId="3" fontId="26" fillId="33" borderId="1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33" borderId="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/>
    </xf>
    <xf numFmtId="3" fontId="26" fillId="34" borderId="10" xfId="0" applyNumberFormat="1" applyFont="1" applyFill="1" applyBorder="1" applyAlignment="1">
      <alignment vertical="center"/>
    </xf>
    <xf numFmtId="3" fontId="25" fillId="34" borderId="10" xfId="0" applyNumberFormat="1" applyFont="1" applyFill="1" applyBorder="1" applyAlignment="1">
      <alignment vertical="center"/>
    </xf>
    <xf numFmtId="3" fontId="26" fillId="33" borderId="10" xfId="0" applyNumberFormat="1" applyFont="1" applyFill="1" applyBorder="1" applyAlignment="1">
      <alignment horizontal="right" vertical="center"/>
    </xf>
    <xf numFmtId="3" fontId="26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/>
    </xf>
    <xf numFmtId="0" fontId="26" fillId="34" borderId="12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5" fillId="34" borderId="10" xfId="0" applyFont="1" applyFill="1" applyBorder="1" applyAlignment="1">
      <alignment horizontal="left" vertical="center"/>
    </xf>
    <xf numFmtId="3" fontId="25" fillId="33" borderId="10" xfId="0" applyNumberFormat="1" applyFont="1" applyFill="1" applyBorder="1" applyAlignment="1">
      <alignment horizontal="right" vertical="center"/>
    </xf>
    <xf numFmtId="3" fontId="25" fillId="33" borderId="11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aprastas_Forma E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0"/>
  <sheetViews>
    <sheetView tabSelected="1" zoomScale="70" zoomScaleNormal="70" zoomScaleSheetLayoutView="100" zoomScalePageLayoutView="0" workbookViewId="0" topLeftCell="A1">
      <selection activeCell="A2" sqref="A2:C2"/>
    </sheetView>
  </sheetViews>
  <sheetFormatPr defaultColWidth="26.140625" defaultRowHeight="12.75"/>
  <cols>
    <col min="1" max="1" width="46.57421875" style="11" customWidth="1"/>
    <col min="2" max="3" width="26.140625" style="11" customWidth="1"/>
    <col min="4" max="13" width="26.140625" style="6" customWidth="1"/>
    <col min="14" max="16384" width="26.140625" style="2" customWidth="1"/>
  </cols>
  <sheetData>
    <row r="1" spans="1:21" ht="20.25">
      <c r="A1" s="42" t="s">
        <v>1</v>
      </c>
      <c r="B1" s="42"/>
      <c r="C1" s="42"/>
      <c r="D1" s="13"/>
      <c r="E1" s="13" t="s">
        <v>28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0.25">
      <c r="A2" s="43" t="s">
        <v>38</v>
      </c>
      <c r="B2" s="43"/>
      <c r="C2" s="4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0.5" customHeight="1">
      <c r="A3" s="14"/>
      <c r="B3" s="15"/>
      <c r="C3" s="1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16"/>
      <c r="B4" s="44" t="s">
        <v>29</v>
      </c>
      <c r="C4" s="45"/>
      <c r="D4" s="44" t="s">
        <v>30</v>
      </c>
      <c r="E4" s="45"/>
      <c r="F4" s="44" t="s">
        <v>31</v>
      </c>
      <c r="G4" s="45"/>
      <c r="H4" s="44" t="s">
        <v>32</v>
      </c>
      <c r="I4" s="45"/>
      <c r="J4" s="44" t="s">
        <v>33</v>
      </c>
      <c r="K4" s="45"/>
      <c r="L4" s="46" t="s">
        <v>34</v>
      </c>
      <c r="M4" s="46"/>
      <c r="N4" s="46" t="s">
        <v>35</v>
      </c>
      <c r="O4" s="46"/>
      <c r="P4" s="46" t="s">
        <v>36</v>
      </c>
      <c r="Q4" s="46"/>
      <c r="R4" s="44" t="s">
        <v>37</v>
      </c>
      <c r="S4" s="45"/>
      <c r="T4" s="46" t="s">
        <v>26</v>
      </c>
      <c r="U4" s="46"/>
    </row>
    <row r="5" spans="1:21" ht="39.75" customHeight="1">
      <c r="A5" s="17" t="s">
        <v>9</v>
      </c>
      <c r="B5" s="18" t="s">
        <v>8</v>
      </c>
      <c r="C5" s="19" t="s">
        <v>3</v>
      </c>
      <c r="D5" s="18" t="s">
        <v>8</v>
      </c>
      <c r="E5" s="19" t="s">
        <v>3</v>
      </c>
      <c r="F5" s="18" t="s">
        <v>8</v>
      </c>
      <c r="G5" s="19" t="s">
        <v>3</v>
      </c>
      <c r="H5" s="18" t="s">
        <v>8</v>
      </c>
      <c r="I5" s="19" t="s">
        <v>3</v>
      </c>
      <c r="J5" s="18" t="s">
        <v>8</v>
      </c>
      <c r="K5" s="19" t="s">
        <v>3</v>
      </c>
      <c r="L5" s="18" t="s">
        <v>8</v>
      </c>
      <c r="M5" s="19" t="s">
        <v>3</v>
      </c>
      <c r="N5" s="18" t="s">
        <v>8</v>
      </c>
      <c r="O5" s="19" t="s">
        <v>3</v>
      </c>
      <c r="P5" s="18" t="s">
        <v>8</v>
      </c>
      <c r="Q5" s="19" t="s">
        <v>3</v>
      </c>
      <c r="R5" s="18" t="s">
        <v>8</v>
      </c>
      <c r="S5" s="19" t="s">
        <v>3</v>
      </c>
      <c r="T5" s="18" t="s">
        <v>8</v>
      </c>
      <c r="U5" s="19" t="s">
        <v>3</v>
      </c>
    </row>
    <row r="6" spans="1:50" s="5" customFormat="1" ht="18" customHeight="1">
      <c r="A6" s="20" t="s">
        <v>10</v>
      </c>
      <c r="B6" s="40">
        <v>15357</v>
      </c>
      <c r="C6" s="41">
        <v>8696.27362</v>
      </c>
      <c r="D6" s="40">
        <v>60188</v>
      </c>
      <c r="E6" s="41">
        <v>59267</v>
      </c>
      <c r="F6" s="40">
        <v>456468</v>
      </c>
      <c r="G6" s="41">
        <v>507644</v>
      </c>
      <c r="H6" s="40">
        <v>0</v>
      </c>
      <c r="I6" s="41">
        <v>0</v>
      </c>
      <c r="J6" s="40">
        <v>48301</v>
      </c>
      <c r="K6" s="41">
        <v>42000</v>
      </c>
      <c r="L6" s="40">
        <v>864767</v>
      </c>
      <c r="M6" s="41">
        <v>879628</v>
      </c>
      <c r="N6" s="40">
        <v>1629109</v>
      </c>
      <c r="O6" s="41">
        <v>1300874.3195099998</v>
      </c>
      <c r="P6" s="40">
        <v>97302</v>
      </c>
      <c r="Q6" s="41">
        <v>59793</v>
      </c>
      <c r="R6" s="40">
        <v>0</v>
      </c>
      <c r="S6" s="41">
        <v>0</v>
      </c>
      <c r="T6" s="29">
        <f aca="true" t="shared" si="0" ref="T6:U10">R6+P6+N6+L6+J6+H6+F6+D6+B6</f>
        <v>3171492</v>
      </c>
      <c r="U6" s="30">
        <f t="shared" si="0"/>
        <v>2857902.59313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5" customFormat="1" ht="18" customHeight="1">
      <c r="A7" s="20" t="s">
        <v>11</v>
      </c>
      <c r="B7" s="40">
        <v>994</v>
      </c>
      <c r="C7" s="40">
        <v>1990.68872</v>
      </c>
      <c r="D7" s="40">
        <v>2201</v>
      </c>
      <c r="E7" s="40">
        <v>3034</v>
      </c>
      <c r="F7" s="40">
        <v>15340</v>
      </c>
      <c r="G7" s="40">
        <v>79833</v>
      </c>
      <c r="H7" s="40">
        <v>0</v>
      </c>
      <c r="I7" s="40">
        <v>0</v>
      </c>
      <c r="J7" s="40">
        <v>0</v>
      </c>
      <c r="K7" s="40">
        <v>0</v>
      </c>
      <c r="L7" s="40">
        <v>26308</v>
      </c>
      <c r="M7" s="40">
        <v>48181</v>
      </c>
      <c r="N7" s="40">
        <v>22968</v>
      </c>
      <c r="O7" s="40">
        <v>41242.145199999984</v>
      </c>
      <c r="P7" s="40">
        <v>912</v>
      </c>
      <c r="Q7" s="40">
        <v>1815</v>
      </c>
      <c r="R7" s="40">
        <v>0</v>
      </c>
      <c r="S7" s="40">
        <v>0</v>
      </c>
      <c r="T7" s="29">
        <f t="shared" si="0"/>
        <v>68723</v>
      </c>
      <c r="U7" s="29">
        <f t="shared" si="0"/>
        <v>176095.83391999998</v>
      </c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s="5" customFormat="1" ht="18" customHeight="1">
      <c r="A8" s="20" t="s">
        <v>12</v>
      </c>
      <c r="B8" s="40">
        <v>26269</v>
      </c>
      <c r="C8" s="41">
        <v>13799.47021</v>
      </c>
      <c r="D8" s="40">
        <v>12436</v>
      </c>
      <c r="E8" s="41">
        <v>16745</v>
      </c>
      <c r="F8" s="40">
        <v>50787</v>
      </c>
      <c r="G8" s="41">
        <v>43158</v>
      </c>
      <c r="H8" s="40">
        <v>0</v>
      </c>
      <c r="I8" s="41">
        <v>0</v>
      </c>
      <c r="J8" s="40">
        <v>11685</v>
      </c>
      <c r="K8" s="41">
        <v>7842</v>
      </c>
      <c r="L8" s="40">
        <v>80394</v>
      </c>
      <c r="M8" s="41">
        <v>50826</v>
      </c>
      <c r="N8" s="40">
        <v>192963</v>
      </c>
      <c r="O8" s="41">
        <v>144870.82049</v>
      </c>
      <c r="P8" s="40">
        <v>10259</v>
      </c>
      <c r="Q8" s="41">
        <v>6981</v>
      </c>
      <c r="R8" s="40">
        <v>0</v>
      </c>
      <c r="S8" s="41">
        <v>0</v>
      </c>
      <c r="T8" s="29">
        <f t="shared" si="0"/>
        <v>384793</v>
      </c>
      <c r="U8" s="30">
        <f t="shared" si="0"/>
        <v>284222.2907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 s="5" customFormat="1" ht="18" customHeight="1">
      <c r="A9" s="20" t="s">
        <v>11</v>
      </c>
      <c r="B9" s="40">
        <v>457</v>
      </c>
      <c r="C9" s="40">
        <v>1761.93824</v>
      </c>
      <c r="D9" s="40">
        <v>2251</v>
      </c>
      <c r="E9" s="40">
        <v>2269</v>
      </c>
      <c r="F9" s="40">
        <v>6505</v>
      </c>
      <c r="G9" s="40">
        <v>17502</v>
      </c>
      <c r="H9" s="40">
        <v>0</v>
      </c>
      <c r="I9" s="40">
        <v>0</v>
      </c>
      <c r="J9" s="40">
        <v>0</v>
      </c>
      <c r="K9" s="40">
        <v>0</v>
      </c>
      <c r="L9" s="40">
        <v>5576</v>
      </c>
      <c r="M9" s="40">
        <v>10812</v>
      </c>
      <c r="N9" s="40">
        <v>24992</v>
      </c>
      <c r="O9" s="40">
        <v>68168.44499000002</v>
      </c>
      <c r="P9" s="40">
        <v>2257</v>
      </c>
      <c r="Q9" s="40">
        <v>2918</v>
      </c>
      <c r="R9" s="40">
        <v>0</v>
      </c>
      <c r="S9" s="40">
        <v>0</v>
      </c>
      <c r="T9" s="29">
        <f t="shared" si="0"/>
        <v>42038</v>
      </c>
      <c r="U9" s="29">
        <f t="shared" si="0"/>
        <v>103431.38323000002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 s="5" customFormat="1" ht="18" customHeight="1">
      <c r="A10" s="22" t="s">
        <v>0</v>
      </c>
      <c r="B10" s="29">
        <v>41626</v>
      </c>
      <c r="C10" s="29">
        <v>22495.74383</v>
      </c>
      <c r="D10" s="29">
        <v>72624</v>
      </c>
      <c r="E10" s="29">
        <v>76012</v>
      </c>
      <c r="F10" s="29">
        <v>507255</v>
      </c>
      <c r="G10" s="29">
        <v>550802</v>
      </c>
      <c r="H10" s="29">
        <v>0</v>
      </c>
      <c r="I10" s="29">
        <v>0</v>
      </c>
      <c r="J10" s="29">
        <v>59986</v>
      </c>
      <c r="K10" s="29">
        <v>49842</v>
      </c>
      <c r="L10" s="29">
        <v>945161</v>
      </c>
      <c r="M10" s="29">
        <v>930454</v>
      </c>
      <c r="N10" s="29">
        <v>1822072</v>
      </c>
      <c r="O10" s="29">
        <v>1445745</v>
      </c>
      <c r="P10" s="29">
        <v>107561</v>
      </c>
      <c r="Q10" s="29">
        <v>66774</v>
      </c>
      <c r="R10" s="29">
        <v>0</v>
      </c>
      <c r="S10" s="29">
        <v>0</v>
      </c>
      <c r="T10" s="29">
        <f t="shared" si="0"/>
        <v>3556285</v>
      </c>
      <c r="U10" s="29">
        <f t="shared" si="0"/>
        <v>3142124.74383</v>
      </c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 s="3" customFormat="1" ht="19.5" customHeight="1">
      <c r="A11" s="24"/>
      <c r="B11" s="25"/>
      <c r="C11" s="25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s="4" customFormat="1" ht="42.75" customHeight="1">
      <c r="A12" s="26"/>
      <c r="B12" s="44" t="s">
        <v>29</v>
      </c>
      <c r="C12" s="45"/>
      <c r="D12" s="44" t="s">
        <v>30</v>
      </c>
      <c r="E12" s="45"/>
      <c r="F12" s="44" t="s">
        <v>31</v>
      </c>
      <c r="G12" s="45"/>
      <c r="H12" s="44" t="s">
        <v>32</v>
      </c>
      <c r="I12" s="45"/>
      <c r="J12" s="44" t="s">
        <v>33</v>
      </c>
      <c r="K12" s="45"/>
      <c r="L12" s="46" t="s">
        <v>34</v>
      </c>
      <c r="M12" s="46"/>
      <c r="N12" s="46" t="s">
        <v>35</v>
      </c>
      <c r="O12" s="46"/>
      <c r="P12" s="46" t="s">
        <v>36</v>
      </c>
      <c r="Q12" s="46"/>
      <c r="R12" s="44" t="s">
        <v>37</v>
      </c>
      <c r="S12" s="45"/>
      <c r="T12" s="47" t="s">
        <v>26</v>
      </c>
      <c r="U12" s="4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4" customFormat="1" ht="37.5">
      <c r="A13" s="27" t="s">
        <v>7</v>
      </c>
      <c r="B13" s="19" t="s">
        <v>2</v>
      </c>
      <c r="C13" s="19" t="s">
        <v>3</v>
      </c>
      <c r="D13" s="19" t="s">
        <v>2</v>
      </c>
      <c r="E13" s="19" t="s">
        <v>3</v>
      </c>
      <c r="F13" s="19" t="s">
        <v>2</v>
      </c>
      <c r="G13" s="19" t="s">
        <v>3</v>
      </c>
      <c r="H13" s="19" t="s">
        <v>2</v>
      </c>
      <c r="I13" s="19" t="s">
        <v>3</v>
      </c>
      <c r="J13" s="19" t="s">
        <v>2</v>
      </c>
      <c r="K13" s="19" t="s">
        <v>3</v>
      </c>
      <c r="L13" s="19" t="s">
        <v>2</v>
      </c>
      <c r="M13" s="19" t="s">
        <v>3</v>
      </c>
      <c r="N13" s="19" t="s">
        <v>2</v>
      </c>
      <c r="O13" s="19" t="s">
        <v>3</v>
      </c>
      <c r="P13" s="19" t="s">
        <v>2</v>
      </c>
      <c r="Q13" s="19" t="s">
        <v>3</v>
      </c>
      <c r="R13" s="19" t="s">
        <v>2</v>
      </c>
      <c r="S13" s="19" t="s">
        <v>3</v>
      </c>
      <c r="T13" s="19" t="s">
        <v>2</v>
      </c>
      <c r="U13" s="19" t="s">
        <v>3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21" s="4" customFormat="1" ht="20.25">
      <c r="A14" s="28" t="s">
        <v>4</v>
      </c>
      <c r="B14" s="40">
        <v>20.835</v>
      </c>
      <c r="C14" s="40">
        <v>9746.488409999998</v>
      </c>
      <c r="D14" s="40">
        <v>94</v>
      </c>
      <c r="E14" s="40">
        <v>47482</v>
      </c>
      <c r="F14" s="40">
        <v>919</v>
      </c>
      <c r="G14" s="40">
        <v>422452</v>
      </c>
      <c r="H14" s="40">
        <v>0</v>
      </c>
      <c r="I14" s="40">
        <v>0</v>
      </c>
      <c r="J14" s="40">
        <v>65</v>
      </c>
      <c r="K14" s="40">
        <v>31033</v>
      </c>
      <c r="L14" s="40">
        <v>1690</v>
      </c>
      <c r="M14" s="40">
        <v>650827</v>
      </c>
      <c r="N14" s="40">
        <v>2937.931</v>
      </c>
      <c r="O14" s="40">
        <v>1042745.9598799999</v>
      </c>
      <c r="P14" s="40">
        <v>119</v>
      </c>
      <c r="Q14" s="40">
        <v>53332</v>
      </c>
      <c r="R14" s="40">
        <v>0</v>
      </c>
      <c r="S14" s="40">
        <v>0</v>
      </c>
      <c r="T14" s="29">
        <f aca="true" t="shared" si="1" ref="T14:U17">R14+P14+N14+L14+J14+H14+F14+D14+B14</f>
        <v>5845.7660000000005</v>
      </c>
      <c r="U14" s="29">
        <f t="shared" si="1"/>
        <v>2257618.44829</v>
      </c>
    </row>
    <row r="15" spans="1:21" s="4" customFormat="1" ht="20.25">
      <c r="A15" s="28" t="s">
        <v>5</v>
      </c>
      <c r="B15" s="40">
        <v>0.718</v>
      </c>
      <c r="C15" s="40">
        <v>162.26846</v>
      </c>
      <c r="D15" s="40">
        <v>0</v>
      </c>
      <c r="E15" s="40">
        <v>12</v>
      </c>
      <c r="F15" s="40">
        <v>60</v>
      </c>
      <c r="G15" s="40">
        <v>24782</v>
      </c>
      <c r="H15" s="40">
        <v>0</v>
      </c>
      <c r="I15" s="40">
        <v>0</v>
      </c>
      <c r="J15" s="40">
        <v>0</v>
      </c>
      <c r="K15" s="40">
        <v>0</v>
      </c>
      <c r="L15" s="40">
        <v>2</v>
      </c>
      <c r="M15" s="40">
        <v>753</v>
      </c>
      <c r="N15" s="40">
        <v>113.225</v>
      </c>
      <c r="O15" s="40">
        <v>20461.079899999993</v>
      </c>
      <c r="P15" s="40">
        <v>5</v>
      </c>
      <c r="Q15" s="40">
        <v>1116</v>
      </c>
      <c r="R15" s="40">
        <v>0</v>
      </c>
      <c r="S15" s="40">
        <v>0</v>
      </c>
      <c r="T15" s="29">
        <f t="shared" si="1"/>
        <v>180.94299999999998</v>
      </c>
      <c r="U15" s="29">
        <f t="shared" si="1"/>
        <v>47286.348359999996</v>
      </c>
    </row>
    <row r="16" spans="1:21" s="4" customFormat="1" ht="20.25">
      <c r="A16" s="28" t="s">
        <v>6</v>
      </c>
      <c r="B16" s="40">
        <v>149.276</v>
      </c>
      <c r="C16" s="40">
        <v>12586.98696</v>
      </c>
      <c r="D16" s="40">
        <v>275</v>
      </c>
      <c r="E16" s="40">
        <v>28518</v>
      </c>
      <c r="F16" s="40">
        <v>1706</v>
      </c>
      <c r="G16" s="40">
        <v>103568</v>
      </c>
      <c r="H16" s="40">
        <v>0</v>
      </c>
      <c r="I16" s="40">
        <v>0</v>
      </c>
      <c r="J16" s="40">
        <v>235</v>
      </c>
      <c r="K16" s="40">
        <v>18809</v>
      </c>
      <c r="L16" s="40">
        <v>4370</v>
      </c>
      <c r="M16" s="40">
        <v>278874</v>
      </c>
      <c r="N16" s="40">
        <v>6775.271</v>
      </c>
      <c r="O16" s="40">
        <v>382538.10021999996</v>
      </c>
      <c r="P16" s="40">
        <v>208</v>
      </c>
      <c r="Q16" s="40">
        <v>12326</v>
      </c>
      <c r="R16" s="40">
        <v>0</v>
      </c>
      <c r="S16" s="40">
        <v>0</v>
      </c>
      <c r="T16" s="29">
        <f t="shared" si="1"/>
        <v>13718.547</v>
      </c>
      <c r="U16" s="29">
        <f t="shared" si="1"/>
        <v>837220.0871799999</v>
      </c>
    </row>
    <row r="17" spans="1:21" s="4" customFormat="1" ht="20.25">
      <c r="A17" s="27" t="s">
        <v>0</v>
      </c>
      <c r="B17" s="29">
        <v>170.829</v>
      </c>
      <c r="C17" s="29">
        <v>22495.74383</v>
      </c>
      <c r="D17" s="29">
        <v>369</v>
      </c>
      <c r="E17" s="29">
        <v>76012</v>
      </c>
      <c r="F17" s="29">
        <v>2685</v>
      </c>
      <c r="G17" s="29">
        <v>550802</v>
      </c>
      <c r="H17" s="29">
        <v>0</v>
      </c>
      <c r="I17" s="29">
        <v>0</v>
      </c>
      <c r="J17" s="29">
        <v>300</v>
      </c>
      <c r="K17" s="29">
        <v>49842</v>
      </c>
      <c r="L17" s="29">
        <v>6062</v>
      </c>
      <c r="M17" s="29">
        <v>930454</v>
      </c>
      <c r="N17" s="29">
        <v>9826.427</v>
      </c>
      <c r="O17" s="29">
        <v>1445745.1399999997</v>
      </c>
      <c r="P17" s="29">
        <v>332</v>
      </c>
      <c r="Q17" s="29">
        <v>66774</v>
      </c>
      <c r="R17" s="29">
        <v>0</v>
      </c>
      <c r="S17" s="29">
        <v>0</v>
      </c>
      <c r="T17" s="29">
        <f t="shared" si="1"/>
        <v>19745.256</v>
      </c>
      <c r="U17" s="29">
        <f t="shared" si="1"/>
        <v>3142124.8838299997</v>
      </c>
    </row>
    <row r="18" spans="1:13" s="4" customFormat="1" ht="20.25">
      <c r="A18" s="12"/>
      <c r="B18" s="12"/>
      <c r="C18" s="11"/>
      <c r="D18" s="8"/>
      <c r="E18" s="8"/>
      <c r="F18" s="7"/>
      <c r="G18" s="7"/>
      <c r="H18" s="7"/>
      <c r="I18" s="7"/>
      <c r="J18" s="7"/>
      <c r="K18" s="7"/>
      <c r="L18" s="7"/>
      <c r="M18" s="7"/>
    </row>
    <row r="20" ht="20.25">
      <c r="B20" s="12"/>
    </row>
  </sheetData>
  <sheetProtection/>
  <mergeCells count="22">
    <mergeCell ref="T4:U4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H4:I4"/>
    <mergeCell ref="J4:K4"/>
    <mergeCell ref="L4:M4"/>
    <mergeCell ref="N4:O4"/>
    <mergeCell ref="P4:Q4"/>
    <mergeCell ref="R4:S4"/>
    <mergeCell ref="A1:C1"/>
    <mergeCell ref="A2:C2"/>
    <mergeCell ref="B4:C4"/>
    <mergeCell ref="B12:C12"/>
    <mergeCell ref="D4:E4"/>
    <mergeCell ref="F4:G4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zoomScale="70" zoomScaleNormal="70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56.00390625" style="6" customWidth="1"/>
    <col min="2" max="2" width="26.28125" style="6" customWidth="1"/>
    <col min="3" max="3" width="27.57421875" style="6" customWidth="1"/>
    <col min="4" max="4" width="29.421875" style="1" customWidth="1"/>
    <col min="5" max="5" width="30.140625" style="1" customWidth="1"/>
    <col min="6" max="6" width="27.7109375" style="1" customWidth="1"/>
    <col min="7" max="7" width="27.57421875" style="1" customWidth="1"/>
    <col min="8" max="8" width="27.7109375" style="1" customWidth="1"/>
    <col min="9" max="9" width="27.57421875" style="1" customWidth="1"/>
    <col min="10" max="10" width="27.28125" style="1" customWidth="1"/>
    <col min="11" max="13" width="27.57421875" style="1" customWidth="1"/>
    <col min="14" max="14" width="27.7109375" style="1" customWidth="1"/>
    <col min="15" max="15" width="27.57421875" style="1" customWidth="1"/>
    <col min="16" max="16" width="27.8515625" style="1" customWidth="1"/>
    <col min="17" max="17" width="25.28125" style="1" customWidth="1"/>
    <col min="18" max="18" width="27.57421875" style="1" customWidth="1"/>
    <col min="19" max="19" width="28.140625" style="1" customWidth="1"/>
    <col min="20" max="21" width="27.57421875" style="1" customWidth="1"/>
    <col min="22" max="16384" width="9.140625" style="1" customWidth="1"/>
  </cols>
  <sheetData>
    <row r="1" spans="1:21" ht="18.75">
      <c r="A1" s="42" t="s">
        <v>19</v>
      </c>
      <c r="B1" s="42"/>
      <c r="C1" s="42"/>
      <c r="D1" s="14"/>
      <c r="E1" s="14"/>
      <c r="F1" s="14"/>
      <c r="G1" s="14"/>
      <c r="H1" s="14"/>
      <c r="I1" s="14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18.75">
      <c r="A2" s="42" t="s">
        <v>39</v>
      </c>
      <c r="B2" s="42"/>
      <c r="C2" s="42"/>
      <c r="D2" s="14"/>
      <c r="E2" s="14"/>
      <c r="F2" s="14"/>
      <c r="G2" s="14"/>
      <c r="H2" s="14"/>
      <c r="I2" s="14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2.75" customHeight="1">
      <c r="A3" s="31"/>
      <c r="B3" s="14"/>
      <c r="C3" s="14"/>
      <c r="D3" s="14"/>
      <c r="E3" s="14"/>
      <c r="F3" s="14"/>
      <c r="G3" s="14"/>
      <c r="H3" s="14"/>
      <c r="I3" s="14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42.75" customHeight="1">
      <c r="A4" s="32"/>
      <c r="B4" s="44" t="s">
        <v>29</v>
      </c>
      <c r="C4" s="45"/>
      <c r="D4" s="44" t="s">
        <v>30</v>
      </c>
      <c r="E4" s="45"/>
      <c r="F4" s="44" t="s">
        <v>31</v>
      </c>
      <c r="G4" s="45"/>
      <c r="H4" s="44" t="s">
        <v>32</v>
      </c>
      <c r="I4" s="45"/>
      <c r="J4" s="44" t="s">
        <v>33</v>
      </c>
      <c r="K4" s="45"/>
      <c r="L4" s="46" t="s">
        <v>34</v>
      </c>
      <c r="M4" s="46"/>
      <c r="N4" s="46" t="s">
        <v>35</v>
      </c>
      <c r="O4" s="46"/>
      <c r="P4" s="46" t="s">
        <v>36</v>
      </c>
      <c r="Q4" s="46"/>
      <c r="R4" s="44" t="s">
        <v>37</v>
      </c>
      <c r="S4" s="45"/>
      <c r="T4" s="46" t="s">
        <v>27</v>
      </c>
      <c r="U4" s="46"/>
    </row>
    <row r="5" spans="1:21" ht="38.25" customHeight="1">
      <c r="A5" s="33" t="s">
        <v>15</v>
      </c>
      <c r="B5" s="18" t="s">
        <v>13</v>
      </c>
      <c r="C5" s="34" t="s">
        <v>14</v>
      </c>
      <c r="D5" s="18" t="s">
        <v>13</v>
      </c>
      <c r="E5" s="34" t="s">
        <v>14</v>
      </c>
      <c r="F5" s="18" t="s">
        <v>13</v>
      </c>
      <c r="G5" s="34" t="s">
        <v>14</v>
      </c>
      <c r="H5" s="18" t="s">
        <v>13</v>
      </c>
      <c r="I5" s="34" t="s">
        <v>14</v>
      </c>
      <c r="J5" s="18" t="s">
        <v>13</v>
      </c>
      <c r="K5" s="34" t="s">
        <v>14</v>
      </c>
      <c r="L5" s="18" t="s">
        <v>13</v>
      </c>
      <c r="M5" s="34" t="s">
        <v>14</v>
      </c>
      <c r="N5" s="18" t="s">
        <v>13</v>
      </c>
      <c r="O5" s="34" t="s">
        <v>14</v>
      </c>
      <c r="P5" s="18" t="s">
        <v>13</v>
      </c>
      <c r="Q5" s="34" t="s">
        <v>14</v>
      </c>
      <c r="R5" s="18" t="s">
        <v>13</v>
      </c>
      <c r="S5" s="34" t="s">
        <v>14</v>
      </c>
      <c r="T5" s="18" t="s">
        <v>13</v>
      </c>
      <c r="U5" s="34" t="s">
        <v>14</v>
      </c>
    </row>
    <row r="6" spans="1:21" ht="18" customHeight="1">
      <c r="A6" s="35" t="s">
        <v>16</v>
      </c>
      <c r="B6" s="40">
        <v>15357</v>
      </c>
      <c r="C6" s="41">
        <v>8696.27362</v>
      </c>
      <c r="D6" s="40">
        <v>60188</v>
      </c>
      <c r="E6" s="41">
        <v>59267</v>
      </c>
      <c r="F6" s="40">
        <v>456468</v>
      </c>
      <c r="G6" s="41">
        <v>507644</v>
      </c>
      <c r="H6" s="40">
        <v>0</v>
      </c>
      <c r="I6" s="41">
        <v>0</v>
      </c>
      <c r="J6" s="40">
        <v>48301</v>
      </c>
      <c r="K6" s="41">
        <v>42000</v>
      </c>
      <c r="L6" s="40">
        <v>864767</v>
      </c>
      <c r="M6" s="41">
        <v>879628</v>
      </c>
      <c r="N6" s="40">
        <v>1629109</v>
      </c>
      <c r="O6" s="41">
        <v>1300874.3195099998</v>
      </c>
      <c r="P6" s="40">
        <v>97302</v>
      </c>
      <c r="Q6" s="41">
        <v>59793</v>
      </c>
      <c r="R6" s="40">
        <v>0</v>
      </c>
      <c r="S6" s="41">
        <v>0</v>
      </c>
      <c r="T6" s="29">
        <f aca="true" t="shared" si="0" ref="T6:U10">R6+P6+N6+L6+J6+H6+F6+D6+B6</f>
        <v>3171492</v>
      </c>
      <c r="U6" s="30">
        <f t="shared" si="0"/>
        <v>2857902.59313</v>
      </c>
    </row>
    <row r="7" spans="1:21" ht="18" customHeight="1">
      <c r="A7" s="35" t="s">
        <v>17</v>
      </c>
      <c r="B7" s="40">
        <v>994</v>
      </c>
      <c r="C7" s="40">
        <v>1990.68872</v>
      </c>
      <c r="D7" s="40">
        <v>2201</v>
      </c>
      <c r="E7" s="40">
        <v>3034</v>
      </c>
      <c r="F7" s="40">
        <v>15340</v>
      </c>
      <c r="G7" s="40">
        <v>79833</v>
      </c>
      <c r="H7" s="40">
        <v>0</v>
      </c>
      <c r="I7" s="40">
        <v>0</v>
      </c>
      <c r="J7" s="40">
        <v>0</v>
      </c>
      <c r="K7" s="40">
        <v>0</v>
      </c>
      <c r="L7" s="40">
        <v>26308</v>
      </c>
      <c r="M7" s="40">
        <v>48181</v>
      </c>
      <c r="N7" s="40">
        <v>22968</v>
      </c>
      <c r="O7" s="40">
        <v>41242.145199999984</v>
      </c>
      <c r="P7" s="40">
        <v>912</v>
      </c>
      <c r="Q7" s="40">
        <v>1815</v>
      </c>
      <c r="R7" s="40">
        <v>0</v>
      </c>
      <c r="S7" s="40">
        <v>0</v>
      </c>
      <c r="T7" s="29">
        <f t="shared" si="0"/>
        <v>68723</v>
      </c>
      <c r="U7" s="29">
        <f t="shared" si="0"/>
        <v>176095.83391999998</v>
      </c>
    </row>
    <row r="8" spans="1:21" ht="18" customHeight="1">
      <c r="A8" s="35" t="s">
        <v>18</v>
      </c>
      <c r="B8" s="40">
        <v>26269</v>
      </c>
      <c r="C8" s="41">
        <v>13799.47021</v>
      </c>
      <c r="D8" s="40">
        <v>12436</v>
      </c>
      <c r="E8" s="41">
        <v>16745</v>
      </c>
      <c r="F8" s="40">
        <v>50787</v>
      </c>
      <c r="G8" s="41">
        <v>43158</v>
      </c>
      <c r="H8" s="40">
        <v>0</v>
      </c>
      <c r="I8" s="41">
        <v>0</v>
      </c>
      <c r="J8" s="40">
        <v>11685</v>
      </c>
      <c r="K8" s="41">
        <v>7842</v>
      </c>
      <c r="L8" s="40">
        <v>80394</v>
      </c>
      <c r="M8" s="41">
        <v>50826</v>
      </c>
      <c r="N8" s="40">
        <v>192963</v>
      </c>
      <c r="O8" s="41">
        <v>144870.82049</v>
      </c>
      <c r="P8" s="40">
        <v>10259</v>
      </c>
      <c r="Q8" s="41">
        <v>6981</v>
      </c>
      <c r="R8" s="40">
        <v>0</v>
      </c>
      <c r="S8" s="41">
        <v>0</v>
      </c>
      <c r="T8" s="29">
        <f t="shared" si="0"/>
        <v>384793</v>
      </c>
      <c r="U8" s="30">
        <f t="shared" si="0"/>
        <v>284222.2907</v>
      </c>
    </row>
    <row r="9" spans="1:21" ht="18" customHeight="1">
      <c r="A9" s="35" t="s">
        <v>17</v>
      </c>
      <c r="B9" s="40">
        <v>457</v>
      </c>
      <c r="C9" s="40">
        <v>1761.93824</v>
      </c>
      <c r="D9" s="40">
        <v>2251</v>
      </c>
      <c r="E9" s="40">
        <v>2269</v>
      </c>
      <c r="F9" s="40">
        <v>6505</v>
      </c>
      <c r="G9" s="40">
        <v>17502</v>
      </c>
      <c r="H9" s="40">
        <v>0</v>
      </c>
      <c r="I9" s="40">
        <v>0</v>
      </c>
      <c r="J9" s="40">
        <v>0</v>
      </c>
      <c r="K9" s="40">
        <v>0</v>
      </c>
      <c r="L9" s="40">
        <v>5576</v>
      </c>
      <c r="M9" s="40">
        <v>10812</v>
      </c>
      <c r="N9" s="40">
        <v>24992</v>
      </c>
      <c r="O9" s="40">
        <v>68168.44499000002</v>
      </c>
      <c r="P9" s="40">
        <v>2257</v>
      </c>
      <c r="Q9" s="40">
        <v>2918</v>
      </c>
      <c r="R9" s="40">
        <v>0</v>
      </c>
      <c r="S9" s="40">
        <v>0</v>
      </c>
      <c r="T9" s="29">
        <f t="shared" si="0"/>
        <v>42038</v>
      </c>
      <c r="U9" s="29">
        <f t="shared" si="0"/>
        <v>103431.38323000002</v>
      </c>
    </row>
    <row r="10" spans="1:21" ht="18" customHeight="1">
      <c r="A10" s="36" t="s">
        <v>20</v>
      </c>
      <c r="B10" s="29">
        <v>41626</v>
      </c>
      <c r="C10" s="29">
        <v>22495.74383</v>
      </c>
      <c r="D10" s="29">
        <v>72624</v>
      </c>
      <c r="E10" s="29">
        <v>76012</v>
      </c>
      <c r="F10" s="29">
        <v>507255</v>
      </c>
      <c r="G10" s="29">
        <v>550802</v>
      </c>
      <c r="H10" s="29">
        <v>0</v>
      </c>
      <c r="I10" s="29">
        <v>0</v>
      </c>
      <c r="J10" s="29">
        <v>59986</v>
      </c>
      <c r="K10" s="29">
        <v>49842</v>
      </c>
      <c r="L10" s="29">
        <v>945161</v>
      </c>
      <c r="M10" s="29">
        <v>930454</v>
      </c>
      <c r="N10" s="29">
        <v>1822072</v>
      </c>
      <c r="O10" s="29">
        <v>1445745</v>
      </c>
      <c r="P10" s="29">
        <v>107561</v>
      </c>
      <c r="Q10" s="29">
        <v>66774</v>
      </c>
      <c r="R10" s="29">
        <v>0</v>
      </c>
      <c r="S10" s="29">
        <v>0</v>
      </c>
      <c r="T10" s="29">
        <f t="shared" si="0"/>
        <v>3556285</v>
      </c>
      <c r="U10" s="29">
        <f t="shared" si="0"/>
        <v>3142124.74383</v>
      </c>
    </row>
    <row r="11" spans="1:21" ht="19.5" customHeight="1">
      <c r="A11" s="37"/>
      <c r="B11" s="48"/>
      <c r="C11" s="48"/>
      <c r="D11" s="14"/>
      <c r="E11" s="14"/>
      <c r="F11" s="14"/>
      <c r="G11" s="14"/>
      <c r="H11" s="14"/>
      <c r="I11" s="14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42.75" customHeight="1">
      <c r="A12" s="38"/>
      <c r="B12" s="44" t="s">
        <v>29</v>
      </c>
      <c r="C12" s="45"/>
      <c r="D12" s="44" t="s">
        <v>30</v>
      </c>
      <c r="E12" s="45"/>
      <c r="F12" s="44" t="s">
        <v>31</v>
      </c>
      <c r="G12" s="45"/>
      <c r="H12" s="44" t="s">
        <v>32</v>
      </c>
      <c r="I12" s="45"/>
      <c r="J12" s="44" t="s">
        <v>33</v>
      </c>
      <c r="K12" s="45"/>
      <c r="L12" s="46" t="s">
        <v>34</v>
      </c>
      <c r="M12" s="46"/>
      <c r="N12" s="46" t="s">
        <v>35</v>
      </c>
      <c r="O12" s="46"/>
      <c r="P12" s="46" t="s">
        <v>36</v>
      </c>
      <c r="Q12" s="46"/>
      <c r="R12" s="44" t="s">
        <v>37</v>
      </c>
      <c r="S12" s="45"/>
      <c r="T12" s="47" t="s">
        <v>27</v>
      </c>
      <c r="U12" s="47"/>
    </row>
    <row r="13" spans="1:21" ht="64.5" customHeight="1">
      <c r="A13" s="33" t="s">
        <v>21</v>
      </c>
      <c r="B13" s="34" t="s">
        <v>25</v>
      </c>
      <c r="C13" s="34" t="s">
        <v>14</v>
      </c>
      <c r="D13" s="34" t="s">
        <v>25</v>
      </c>
      <c r="E13" s="34" t="s">
        <v>14</v>
      </c>
      <c r="F13" s="34" t="s">
        <v>25</v>
      </c>
      <c r="G13" s="34" t="s">
        <v>14</v>
      </c>
      <c r="H13" s="34" t="s">
        <v>25</v>
      </c>
      <c r="I13" s="34" t="s">
        <v>14</v>
      </c>
      <c r="J13" s="34" t="s">
        <v>25</v>
      </c>
      <c r="K13" s="34" t="s">
        <v>14</v>
      </c>
      <c r="L13" s="34" t="s">
        <v>25</v>
      </c>
      <c r="M13" s="34" t="s">
        <v>14</v>
      </c>
      <c r="N13" s="34" t="s">
        <v>25</v>
      </c>
      <c r="O13" s="34" t="s">
        <v>14</v>
      </c>
      <c r="P13" s="34" t="s">
        <v>25</v>
      </c>
      <c r="Q13" s="34" t="s">
        <v>14</v>
      </c>
      <c r="R13" s="34" t="s">
        <v>25</v>
      </c>
      <c r="S13" s="34" t="s">
        <v>14</v>
      </c>
      <c r="T13" s="34" t="s">
        <v>25</v>
      </c>
      <c r="U13" s="34" t="s">
        <v>14</v>
      </c>
    </row>
    <row r="14" spans="1:21" ht="18.75">
      <c r="A14" s="39" t="s">
        <v>22</v>
      </c>
      <c r="B14" s="40">
        <v>20.835</v>
      </c>
      <c r="C14" s="40">
        <v>9746.488409999998</v>
      </c>
      <c r="D14" s="40">
        <v>94</v>
      </c>
      <c r="E14" s="40">
        <v>47482</v>
      </c>
      <c r="F14" s="21">
        <v>919</v>
      </c>
      <c r="G14" s="21">
        <v>422452</v>
      </c>
      <c r="H14" s="40">
        <v>0</v>
      </c>
      <c r="I14" s="40">
        <v>0</v>
      </c>
      <c r="J14" s="40">
        <v>65</v>
      </c>
      <c r="K14" s="40">
        <v>31033</v>
      </c>
      <c r="L14" s="40">
        <v>1690</v>
      </c>
      <c r="M14" s="40">
        <v>650827</v>
      </c>
      <c r="N14" s="40">
        <v>2937.931</v>
      </c>
      <c r="O14" s="40">
        <v>1042745.9598799999</v>
      </c>
      <c r="P14" s="40">
        <v>119</v>
      </c>
      <c r="Q14" s="40">
        <v>53332</v>
      </c>
      <c r="R14" s="40">
        <v>0</v>
      </c>
      <c r="S14" s="40">
        <v>0</v>
      </c>
      <c r="T14" s="29">
        <f aca="true" t="shared" si="1" ref="T14:U17">R14+P14+N14+L14+J14+H14+F14+D14+B14</f>
        <v>5845.7660000000005</v>
      </c>
      <c r="U14" s="29">
        <f t="shared" si="1"/>
        <v>2257618.44829</v>
      </c>
    </row>
    <row r="15" spans="1:21" ht="18.75">
      <c r="A15" s="39" t="s">
        <v>23</v>
      </c>
      <c r="B15" s="40">
        <v>0.718</v>
      </c>
      <c r="C15" s="40">
        <v>162.26846</v>
      </c>
      <c r="D15" s="40">
        <v>0</v>
      </c>
      <c r="E15" s="40">
        <v>12</v>
      </c>
      <c r="F15" s="21">
        <v>60</v>
      </c>
      <c r="G15" s="21">
        <v>24782</v>
      </c>
      <c r="H15" s="40">
        <v>0</v>
      </c>
      <c r="I15" s="40">
        <v>0</v>
      </c>
      <c r="J15" s="40">
        <v>0</v>
      </c>
      <c r="K15" s="40">
        <v>0</v>
      </c>
      <c r="L15" s="40">
        <v>2</v>
      </c>
      <c r="M15" s="40">
        <v>753</v>
      </c>
      <c r="N15" s="40">
        <v>113.225</v>
      </c>
      <c r="O15" s="40">
        <v>20461.079899999993</v>
      </c>
      <c r="P15" s="40">
        <v>5</v>
      </c>
      <c r="Q15" s="40">
        <v>1116</v>
      </c>
      <c r="R15" s="40">
        <v>0</v>
      </c>
      <c r="S15" s="40">
        <v>0</v>
      </c>
      <c r="T15" s="29">
        <f t="shared" si="1"/>
        <v>180.94299999999998</v>
      </c>
      <c r="U15" s="29">
        <f t="shared" si="1"/>
        <v>47286.348359999996</v>
      </c>
    </row>
    <row r="16" spans="1:21" ht="18.75">
      <c r="A16" s="39" t="s">
        <v>24</v>
      </c>
      <c r="B16" s="40">
        <v>149.276</v>
      </c>
      <c r="C16" s="40">
        <v>12586.98696</v>
      </c>
      <c r="D16" s="40">
        <v>275</v>
      </c>
      <c r="E16" s="40">
        <v>28518</v>
      </c>
      <c r="F16" s="21">
        <v>1706</v>
      </c>
      <c r="G16" s="21">
        <v>103568</v>
      </c>
      <c r="H16" s="40">
        <v>0</v>
      </c>
      <c r="I16" s="40">
        <v>0</v>
      </c>
      <c r="J16" s="40">
        <v>235</v>
      </c>
      <c r="K16" s="40">
        <v>18809</v>
      </c>
      <c r="L16" s="40">
        <v>4370</v>
      </c>
      <c r="M16" s="40">
        <v>278874</v>
      </c>
      <c r="N16" s="40">
        <v>6775.271</v>
      </c>
      <c r="O16" s="40">
        <v>382538.10021999996</v>
      </c>
      <c r="P16" s="40">
        <v>208</v>
      </c>
      <c r="Q16" s="40">
        <v>12326</v>
      </c>
      <c r="R16" s="40">
        <v>0</v>
      </c>
      <c r="S16" s="40">
        <v>0</v>
      </c>
      <c r="T16" s="29">
        <f t="shared" si="1"/>
        <v>13718.547</v>
      </c>
      <c r="U16" s="29">
        <f t="shared" si="1"/>
        <v>837220.0871799999</v>
      </c>
    </row>
    <row r="17" spans="1:21" ht="18.75">
      <c r="A17" s="33" t="s">
        <v>20</v>
      </c>
      <c r="B17" s="29">
        <v>170.829</v>
      </c>
      <c r="C17" s="29">
        <v>22495.74383</v>
      </c>
      <c r="D17" s="29">
        <v>369</v>
      </c>
      <c r="E17" s="29">
        <v>76012</v>
      </c>
      <c r="F17" s="23">
        <v>2685</v>
      </c>
      <c r="G17" s="23">
        <v>550802</v>
      </c>
      <c r="H17" s="29">
        <v>0</v>
      </c>
      <c r="I17" s="29">
        <v>0</v>
      </c>
      <c r="J17" s="29">
        <v>300</v>
      </c>
      <c r="K17" s="29">
        <v>49842</v>
      </c>
      <c r="L17" s="29">
        <v>6062</v>
      </c>
      <c r="M17" s="29">
        <v>930454</v>
      </c>
      <c r="N17" s="29">
        <v>9826.427</v>
      </c>
      <c r="O17" s="29">
        <v>1445745.1399999997</v>
      </c>
      <c r="P17" s="29">
        <v>332</v>
      </c>
      <c r="Q17" s="29">
        <v>66774</v>
      </c>
      <c r="R17" s="29">
        <v>0</v>
      </c>
      <c r="S17" s="29">
        <v>0</v>
      </c>
      <c r="T17" s="29">
        <f t="shared" si="1"/>
        <v>19745.256</v>
      </c>
      <c r="U17" s="29">
        <f t="shared" si="1"/>
        <v>3142124.8838299997</v>
      </c>
    </row>
    <row r="18" spans="1:21" ht="18.75">
      <c r="A18" s="14"/>
      <c r="B18" s="14"/>
      <c r="C18" s="14"/>
      <c r="D18" s="14"/>
      <c r="E18" s="14"/>
      <c r="F18" s="14"/>
      <c r="G18" s="14"/>
      <c r="H18" s="14"/>
      <c r="I18" s="14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9" ht="20.25">
      <c r="A19" s="9"/>
      <c r="D19" s="10"/>
      <c r="E19" s="10"/>
      <c r="F19" s="10"/>
      <c r="G19" s="10"/>
      <c r="H19" s="10"/>
      <c r="I19" s="10"/>
    </row>
  </sheetData>
  <sheetProtection/>
  <mergeCells count="23">
    <mergeCell ref="A1:C1"/>
    <mergeCell ref="A2:C2"/>
    <mergeCell ref="B4:C4"/>
    <mergeCell ref="B12:C12"/>
    <mergeCell ref="B11:C11"/>
    <mergeCell ref="D4:E4"/>
    <mergeCell ref="R12:S12"/>
    <mergeCell ref="F4:G4"/>
    <mergeCell ref="H4:I4"/>
    <mergeCell ref="J4:K4"/>
    <mergeCell ref="L4:M4"/>
    <mergeCell ref="N4:O4"/>
    <mergeCell ref="P4:Q4"/>
    <mergeCell ref="T12:U12"/>
    <mergeCell ref="R4:S4"/>
    <mergeCell ref="T4:U4"/>
    <mergeCell ref="D12:E12"/>
    <mergeCell ref="F12:G12"/>
    <mergeCell ref="H12:I12"/>
    <mergeCell ref="J12:K12"/>
    <mergeCell ref="L12:M12"/>
    <mergeCell ref="N12:O12"/>
    <mergeCell ref="P12:Q12"/>
  </mergeCells>
  <printOptions/>
  <pageMargins left="0.75" right="0.75" top="1" bottom="1" header="0.5" footer="0.5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</dc:creator>
  <cp:keywords/>
  <dc:description/>
  <cp:lastModifiedBy>neringa</cp:lastModifiedBy>
  <cp:lastPrinted>2011-11-17T06:26:24Z</cp:lastPrinted>
  <dcterms:created xsi:type="dcterms:W3CDTF">2006-01-23T08:29:20Z</dcterms:created>
  <dcterms:modified xsi:type="dcterms:W3CDTF">2014-06-26T05:19:32Z</dcterms:modified>
  <cp:category/>
  <cp:version/>
  <cp:contentType/>
  <cp:contentStatus/>
</cp:coreProperties>
</file>