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6 Statistika/2016_II_ketv/"/>
    </mc:Choice>
  </mc:AlternateContent>
  <xr:revisionPtr revIDLastSave="26" documentId="11_0B0DDC102F658C55328ED40DE2F93148BE602ED1" xr6:coauthVersionLast="45" xr6:coauthVersionMax="45" xr10:uidLastSave="{FCC305A3-6D04-4587-9323-9914347B5FA6}"/>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6" i="2"/>
</calcChain>
</file>

<file path=xl/sharedStrings.xml><?xml version="1.0" encoding="utf-8"?>
<sst xmlns="http://schemas.openxmlformats.org/spreadsheetml/2006/main" count="65" uniqueCount="61">
  <si>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</si>
  <si>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</si>
  <si>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</si>
  <si>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</si>
  <si>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</si>
  <si>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</si>
  <si>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</si>
  <si>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</si>
  <si>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</si>
  <si>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</si>
  <si>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</si>
  <si>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</si>
  <si>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</si>
  <si>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</si>
  <si>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</si>
  <si>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</si>
  <si>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</si>
  <si>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</si>
  <si>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</si>
  <si>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</si>
  <si>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</si>
  <si>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</si>
  <si>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</si>
  <si>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</si>
  <si>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</si>
  <si>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</si>
  <si>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</si>
  <si>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</si>
  <si>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</si>
  <si>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</si>
  <si>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</si>
  <si>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</si>
  <si>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</si>
  <si>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</si>
  <si>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</si>
  <si>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</si>
  <si>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</si>
  <si>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</si>
  <si>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</si>
  <si>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</si>
  <si>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</si>
  <si>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UAB Medicinos bankas, finansinės grupės duomenys</t>
  </si>
  <si>
    <t>Swedbank, AB, finansinė grupės duomenys</t>
  </si>
  <si>
    <t>OP Corporate Bank plc Lietuvos filialas finansinės grupės duomenys</t>
  </si>
  <si>
    <t>Pagrindiniai bankų veiklos rodikliai, I dalis
2016 m. II ketv. pabaigoje, tūkst. EUR</t>
  </si>
  <si>
    <t>Pastaba: dėl metodologinių skirtumų, duomenys su 2014 ir ankstesniais laikotarpiais nėra palyginami.</t>
  </si>
  <si>
    <t>***"OP Corporate Bank plc" Lietuvos filialas įtraukia "OP Corporate Bank plc" Lietuvos filialo duomenis, t.y. "OP Corporate Bank plc" priklausančios lizingo bendrovės UAB “OP Finance” duomenys ataskaitoje nerodomi.</t>
  </si>
  <si>
    <t>Main Indicators of Banks I part, 2016 2Q, thousands EUR</t>
  </si>
  <si>
    <t>Name</t>
  </si>
  <si>
    <t>*** The Lithuanian branch of OP Corporate Bank plc includes the data of the branch office of OP Corporate Bank plc, i.e. The OP Finance data of the leasing company owned by OP Corporate Bank plc is not shown in the report.</t>
  </si>
  <si>
    <t>Note: Due to methodological differences, data are not comparable with 2014 and earlier periods.</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</si>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</sst>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 ;\(#,##0\);&quot;- &quot;"/>
    <numFmt numFmtId="166" formatCode="_-* #,##0.00\ [$€-1]_-;\-* #,##0.00\ [$€-1]_-;_-* &quot;-&quot;??\ [$€-1]_-"/>
  </numFmts>
  <fonts count="17"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b/>
      <sz val="11"/>
      <color theme="1"/>
      <name val="Calibri"/>
      <family val="2"/>
      <charset val="186"/>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6" fontId="6" fillId="0" borderId="0" applyFont="0" applyFill="0" applyBorder="0" applyAlignment="0" applyProtection="0"/>
    <xf numFmtId="166"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5" fontId="9" fillId="0" borderId="0" applyNumberFormat="0" applyAlignment="0"/>
    <xf numFmtId="165"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cellStyleXfs>
  <cellXfs count="57">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0" fontId="3" fillId="0" borderId="1" xfId="1" applyFont="1" applyFill="1" applyBorder="1" applyAlignment="1">
      <alignment horizontal="left" wrapText="1"/>
    </xf>
    <xf numFmtId="164" fontId="10" fillId="2" borderId="1" xfId="0" applyNumberFormat="1" applyFont="1" applyFill="1" applyBorder="1"/>
    <xf numFmtId="164" fontId="2" fillId="2" borderId="1" xfId="1" applyNumberFormat="1" applyFont="1" applyFill="1" applyBorder="1" applyAlignment="1">
      <alignment horizontal="right" wrapText="1"/>
    </xf>
    <xf numFmtId="164" fontId="11" fillId="2" borderId="1" xfId="0" applyNumberFormat="1" applyFont="1" applyFill="1" applyBorder="1"/>
    <xf numFmtId="164" fontId="3"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164" fontId="3" fillId="2" borderId="1" xfId="1" applyNumberFormat="1" applyFont="1" applyFill="1" applyBorder="1" applyAlignment="1">
      <alignment horizontal="right" shrinkToFit="1"/>
    </xf>
    <xf numFmtId="164" fontId="3" fillId="2" borderId="1" xfId="1" applyNumberFormat="1" applyFont="1" applyFill="1" applyBorder="1" applyAlignment="1">
      <alignment horizontal="right" wrapText="1"/>
    </xf>
    <xf numFmtId="164" fontId="0" fillId="2" borderId="0" xfId="0" applyNumberFormat="1" applyFill="1"/>
    <xf numFmtId="3" fontId="2" fillId="2" borderId="1" xfId="0" applyNumberFormat="1" applyFont="1" applyFill="1" applyBorder="1" applyAlignment="1">
      <alignment horizontal="center" textRotation="90"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0" fontId="12" fillId="0" borderId="0" xfId="0" applyFont="1"/>
    <xf numFmtId="3"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xf>
    <xf numFmtId="0" fontId="13" fillId="0" borderId="0" xfId="0" applyFont="1"/>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right"/>
    </xf>
    <xf numFmtId="164" fontId="14" fillId="0" borderId="1" xfId="0" applyNumberFormat="1" applyFont="1" applyBorder="1"/>
    <xf numFmtId="49" fontId="15" fillId="0" borderId="1" xfId="1" applyNumberFormat="1" applyFont="1" applyFill="1" applyBorder="1" applyAlignment="1">
      <alignment wrapText="1"/>
    </xf>
    <xf numFmtId="164" fontId="15" fillId="0" borderId="1" xfId="1" applyNumberFormat="1" applyFont="1" applyFill="1" applyBorder="1" applyAlignment="1">
      <alignment horizontal="right" wrapText="1"/>
    </xf>
    <xf numFmtId="0" fontId="16" fillId="0" borderId="1" xfId="1" applyFont="1" applyFill="1" applyBorder="1"/>
    <xf numFmtId="164" fontId="13" fillId="0" borderId="1" xfId="0" applyNumberFormat="1" applyFont="1" applyBorder="1"/>
    <xf numFmtId="164" fontId="16" fillId="0" borderId="1" xfId="1" applyNumberFormat="1" applyFont="1" applyFill="1" applyBorder="1" applyAlignment="1">
      <alignment horizontal="right"/>
    </xf>
    <xf numFmtId="0" fontId="16" fillId="0" borderId="1" xfId="1" applyFont="1" applyFill="1" applyBorder="1" applyAlignment="1">
      <alignment horizontal="left"/>
    </xf>
    <xf numFmtId="0" fontId="15" fillId="0" borderId="1" xfId="1" applyFont="1" applyFill="1" applyBorder="1"/>
    <xf numFmtId="164" fontId="15" fillId="0" borderId="1" xfId="1" applyNumberFormat="1" applyFont="1" applyFill="1" applyBorder="1" applyAlignment="1">
      <alignment horizontal="right"/>
    </xf>
    <xf numFmtId="49" fontId="16" fillId="0" borderId="1" xfId="1" applyNumberFormat="1" applyFont="1" applyFill="1" applyBorder="1" applyAlignment="1">
      <alignment horizontal="left" shrinkToFit="1"/>
    </xf>
    <xf numFmtId="164" fontId="16" fillId="0" borderId="1" xfId="1" applyNumberFormat="1" applyFont="1" applyFill="1" applyBorder="1" applyAlignment="1">
      <alignment horizontal="right" shrinkToFit="1"/>
    </xf>
    <xf numFmtId="0" fontId="16" fillId="0" borderId="1" xfId="1" applyFont="1" applyFill="1" applyBorder="1" applyAlignment="1">
      <alignment horizontal="left" wrapText="1"/>
    </xf>
    <xf numFmtId="164" fontId="16" fillId="0" borderId="1" xfId="1" applyNumberFormat="1" applyFont="1" applyFill="1" applyBorder="1" applyAlignment="1">
      <alignment horizontal="right" wrapText="1"/>
    </xf>
    <xf numFmtId="3" fontId="15" fillId="0" borderId="0" xfId="1" applyNumberFormat="1" applyFont="1" applyFill="1" applyBorder="1" applyAlignment="1">
      <alignment horizontal="left" wrapText="1"/>
    </xf>
    <xf numFmtId="0" fontId="16" fillId="0" borderId="0" xfId="0" applyFont="1" applyAlignment="1">
      <alignment horizontal="left" vertical="center"/>
    </xf>
    <xf numFmtId="0" fontId="16" fillId="0" borderId="0" xfId="0" applyFont="1" applyFill="1" applyAlignment="1">
      <alignment horizontal="left" vertical="center" wrapText="1"/>
    </xf>
    <xf numFmtId="0" fontId="16" fillId="0" borderId="0" xfId="0" applyFont="1" applyAlignment="1">
      <alignment vertical="center"/>
    </xf>
    <xf numFmtId="0" fontId="16" fillId="0" borderId="0" xfId="0" applyFont="1" applyFill="1" applyAlignment="1">
      <alignment vertical="center" wrapText="1"/>
    </xf>
    <xf numFmtId="164" fontId="13" fillId="0" borderId="0" xfId="0" applyNumberFormat="1" applyFont="1"/>
    <xf numFmtId="164" fontId="13" fillId="0" borderId="0" xfId="0" applyNumberFormat="1" applyFont="1" applyAlignment="1">
      <alignment horizontal="right"/>
    </xf>
    <xf numFmtId="0" fontId="14" fillId="0" borderId="0" xfId="0" applyFont="1"/>
  </cellXfs>
  <cellStyles count="15">
    <cellStyle name="Comma 2" xfId="13" xr:uid="{00000000-0005-0000-0000-000000000000}"/>
    <cellStyle name="Euro" xfId="2" xr:uid="{00000000-0005-0000-0000-000001000000}"/>
    <cellStyle name="Euro 2" xfId="3" xr:uid="{00000000-0005-0000-0000-000002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zoomScale="55" zoomScaleNormal="55" workbookViewId="0">
      <selection activeCell="A26" sqref="A26"/>
    </sheetView>
  </sheetViews>
  <sheetFormatPr defaultRowHeight="14.5" x14ac:dyDescent="0.35"/>
  <cols>
    <col min="1" max="1" width="85.81640625" customWidth="1"/>
    <col min="2" max="2" width="17.453125" customWidth="1"/>
    <col min="3" max="11" width="16.81640625" customWidth="1"/>
  </cols>
  <sheetData>
    <row r="1" spans="1:19" ht="15" customHeight="1" x14ac:dyDescent="0.35">
      <c r="A1" s="31" t="s">
        <v>44</v>
      </c>
      <c r="B1" s="31"/>
      <c r="C1" s="31"/>
      <c r="D1" s="31"/>
      <c r="E1" s="31"/>
      <c r="F1" s="31"/>
      <c r="G1" s="31"/>
      <c r="H1" s="31"/>
      <c r="I1" s="31"/>
      <c r="J1" s="31"/>
      <c r="K1" s="31"/>
      <c r="L1" s="5"/>
      <c r="M1" s="5"/>
      <c r="N1" s="5"/>
      <c r="O1" s="5"/>
      <c r="P1" s="5"/>
      <c r="Q1" s="5"/>
      <c r="R1" s="5"/>
      <c r="S1" s="5"/>
    </row>
    <row r="2" spans="1:19" x14ac:dyDescent="0.35">
      <c r="A2" s="31"/>
      <c r="B2" s="31"/>
      <c r="C2" s="31"/>
      <c r="D2" s="31"/>
      <c r="E2" s="31"/>
      <c r="F2" s="31"/>
      <c r="G2" s="31"/>
      <c r="H2" s="31"/>
      <c r="I2" s="31"/>
      <c r="J2" s="31"/>
      <c r="K2" s="31"/>
      <c r="L2" s="5"/>
      <c r="M2" s="5"/>
      <c r="N2" s="5"/>
      <c r="O2" s="5"/>
      <c r="P2" s="5"/>
      <c r="Q2" s="5"/>
      <c r="R2" s="5"/>
      <c r="S2" s="5"/>
    </row>
    <row r="3" spans="1:19" x14ac:dyDescent="0.35">
      <c r="A3" s="31"/>
      <c r="B3" s="31"/>
      <c r="C3" s="31"/>
      <c r="D3" s="31"/>
      <c r="E3" s="31"/>
      <c r="F3" s="31"/>
      <c r="G3" s="31"/>
      <c r="H3" s="31"/>
      <c r="I3" s="31"/>
      <c r="J3" s="31"/>
      <c r="K3" s="31"/>
      <c r="L3" s="5"/>
      <c r="M3" s="5"/>
      <c r="N3" s="5"/>
      <c r="O3" s="5"/>
      <c r="P3" s="5"/>
      <c r="Q3" s="5"/>
      <c r="R3" s="5"/>
      <c r="S3" s="5"/>
    </row>
    <row r="4" spans="1:19" x14ac:dyDescent="0.35">
      <c r="A4" s="31"/>
      <c r="B4" s="31"/>
      <c r="C4" s="31"/>
      <c r="D4" s="31"/>
      <c r="E4" s="31"/>
      <c r="F4" s="31"/>
      <c r="G4" s="31"/>
      <c r="H4" s="31"/>
      <c r="I4" s="31"/>
      <c r="J4" s="31"/>
      <c r="K4" s="31"/>
      <c r="L4" s="5"/>
      <c r="M4" s="5"/>
      <c r="N4" s="5"/>
      <c r="O4" s="5"/>
      <c r="P4" s="5"/>
      <c r="Q4" s="5"/>
      <c r="R4" s="5"/>
      <c r="S4" s="5"/>
    </row>
    <row r="5" spans="1:19" s="9" customFormat="1" ht="112.5" customHeight="1" x14ac:dyDescent="0.35">
      <c r="A5" s="10" t="s">
        <v>0</v>
      </c>
      <c r="B5" s="11" t="s">
        <v>16</v>
      </c>
      <c r="C5" s="11" t="s">
        <v>15</v>
      </c>
      <c r="D5" s="11" t="s">
        <v>17</v>
      </c>
      <c r="E5" s="11" t="s">
        <v>13</v>
      </c>
      <c r="F5" s="11" t="s">
        <v>41</v>
      </c>
      <c r="G5" s="11" t="s">
        <v>14</v>
      </c>
      <c r="H5" s="26" t="s">
        <v>43</v>
      </c>
      <c r="I5" s="11" t="s">
        <v>18</v>
      </c>
      <c r="J5" s="11" t="s">
        <v>42</v>
      </c>
      <c r="K5" s="26" t="s">
        <v>12</v>
      </c>
    </row>
    <row r="6" spans="1:19" s="8" customFormat="1" ht="15.5" x14ac:dyDescent="0.35">
      <c r="A6" s="12" t="s">
        <v>1</v>
      </c>
      <c r="B6" s="27">
        <v>266600</v>
      </c>
      <c r="C6" s="18">
        <v>724154</v>
      </c>
      <c r="D6" s="19">
        <v>2987406</v>
      </c>
      <c r="E6" s="19">
        <v>21916</v>
      </c>
      <c r="F6" s="19">
        <v>147272</v>
      </c>
      <c r="G6" s="19">
        <v>2301204</v>
      </c>
      <c r="H6" s="19">
        <v>486140</v>
      </c>
      <c r="I6" s="19">
        <v>5124274</v>
      </c>
      <c r="J6" s="19">
        <v>4525111</v>
      </c>
      <c r="K6" s="19">
        <v>986226</v>
      </c>
    </row>
    <row r="7" spans="1:19" s="9" customFormat="1" ht="15.75" customHeight="1" x14ac:dyDescent="0.35">
      <c r="A7" s="13" t="s">
        <v>4</v>
      </c>
      <c r="B7" s="28">
        <v>4035</v>
      </c>
      <c r="C7" s="20">
        <v>51570</v>
      </c>
      <c r="D7" s="21">
        <v>342327</v>
      </c>
      <c r="E7" s="21">
        <v>0</v>
      </c>
      <c r="F7" s="21">
        <v>4736</v>
      </c>
      <c r="G7" s="21">
        <v>57174</v>
      </c>
      <c r="H7" s="21">
        <v>103234</v>
      </c>
      <c r="I7" s="21">
        <v>68399</v>
      </c>
      <c r="J7" s="21">
        <v>157406</v>
      </c>
      <c r="K7" s="21">
        <v>146978</v>
      </c>
    </row>
    <row r="8" spans="1:19" s="9" customFormat="1" ht="15.5" x14ac:dyDescent="0.35">
      <c r="A8" s="14" t="s">
        <v>5</v>
      </c>
      <c r="B8" s="28">
        <v>637</v>
      </c>
      <c r="C8" s="20">
        <v>395</v>
      </c>
      <c r="D8" s="21">
        <v>396</v>
      </c>
      <c r="E8" s="21">
        <v>0</v>
      </c>
      <c r="F8" s="21">
        <v>3811</v>
      </c>
      <c r="G8" s="21"/>
      <c r="H8" s="21">
        <v>0</v>
      </c>
      <c r="I8" s="21">
        <v>716</v>
      </c>
      <c r="J8" s="21">
        <v>3758</v>
      </c>
      <c r="K8" s="21">
        <v>5307</v>
      </c>
    </row>
    <row r="9" spans="1:19" s="9" customFormat="1" ht="15.5" x14ac:dyDescent="0.35">
      <c r="A9" s="13" t="s">
        <v>8</v>
      </c>
      <c r="B9" s="28">
        <v>142638</v>
      </c>
      <c r="C9" s="20">
        <v>518310</v>
      </c>
      <c r="D9" s="21">
        <v>1133363</v>
      </c>
      <c r="E9" s="21">
        <v>2378</v>
      </c>
      <c r="F9" s="21">
        <v>103640</v>
      </c>
      <c r="G9" s="21">
        <v>1359062</v>
      </c>
      <c r="H9" s="21">
        <v>382906</v>
      </c>
      <c r="I9" s="21">
        <v>2860467</v>
      </c>
      <c r="J9" s="21">
        <v>1755633</v>
      </c>
      <c r="K9" s="21">
        <v>614344</v>
      </c>
    </row>
    <row r="10" spans="1:19" s="9" customFormat="1" ht="15.5" x14ac:dyDescent="0.35">
      <c r="A10" s="13" t="s">
        <v>6</v>
      </c>
      <c r="B10" s="28">
        <v>119290</v>
      </c>
      <c r="C10" s="20">
        <v>153879</v>
      </c>
      <c r="D10" s="21">
        <v>1511320</v>
      </c>
      <c r="E10" s="21">
        <v>2298</v>
      </c>
      <c r="F10" s="21">
        <v>35085</v>
      </c>
      <c r="G10" s="21">
        <v>884968</v>
      </c>
      <c r="H10" s="21">
        <v>0</v>
      </c>
      <c r="I10" s="21">
        <v>2194692</v>
      </c>
      <c r="J10" s="21">
        <v>2608314</v>
      </c>
      <c r="K10" s="21">
        <v>219597</v>
      </c>
    </row>
    <row r="11" spans="1:19" s="9" customFormat="1" ht="15.75" customHeight="1" x14ac:dyDescent="0.35">
      <c r="A11" s="13" t="s">
        <v>7</v>
      </c>
      <c r="B11" s="28">
        <v>44448</v>
      </c>
      <c r="C11" s="20">
        <v>115242</v>
      </c>
      <c r="D11" s="21">
        <v>155369</v>
      </c>
      <c r="E11" s="21">
        <v>0</v>
      </c>
      <c r="F11" s="21">
        <v>11788</v>
      </c>
      <c r="G11" s="21">
        <v>360287</v>
      </c>
      <c r="H11" s="21">
        <v>0</v>
      </c>
      <c r="I11" s="21">
        <v>448601</v>
      </c>
      <c r="J11" s="21">
        <v>431945</v>
      </c>
      <c r="K11" s="21">
        <v>61975</v>
      </c>
    </row>
    <row r="12" spans="1:19" s="8" customFormat="1" ht="15.5" x14ac:dyDescent="0.35">
      <c r="A12" s="15" t="s">
        <v>3</v>
      </c>
      <c r="B12" s="27">
        <v>363188</v>
      </c>
      <c r="C12" s="18">
        <v>868112</v>
      </c>
      <c r="D12" s="22">
        <v>3523508</v>
      </c>
      <c r="E12" s="22">
        <v>104182</v>
      </c>
      <c r="F12" s="22">
        <v>213983</v>
      </c>
      <c r="G12" s="22">
        <v>2307440</v>
      </c>
      <c r="H12" s="22">
        <v>484273</v>
      </c>
      <c r="I12" s="22">
        <v>6079062</v>
      </c>
      <c r="J12" s="22">
        <v>5842439</v>
      </c>
      <c r="K12" s="22">
        <v>1466980</v>
      </c>
    </row>
    <row r="13" spans="1:19" s="8" customFormat="1" ht="15.5" x14ac:dyDescent="0.35">
      <c r="A13" s="13" t="s">
        <v>19</v>
      </c>
      <c r="B13" s="29">
        <v>1</v>
      </c>
      <c r="C13" s="20">
        <v>0</v>
      </c>
      <c r="D13" s="21">
        <v>300000</v>
      </c>
      <c r="E13" s="21">
        <v>0</v>
      </c>
      <c r="F13" s="21">
        <v>8000</v>
      </c>
      <c r="G13" s="21"/>
      <c r="H13" s="21">
        <v>0</v>
      </c>
      <c r="I13" s="21">
        <v>15</v>
      </c>
      <c r="J13" s="21">
        <v>0</v>
      </c>
      <c r="K13" s="21">
        <v>11000</v>
      </c>
    </row>
    <row r="14" spans="1:19" s="9" customFormat="1" ht="15.5" x14ac:dyDescent="0.35">
      <c r="A14" s="13" t="s">
        <v>20</v>
      </c>
      <c r="B14" s="29">
        <v>27261</v>
      </c>
      <c r="C14" s="20">
        <v>45357</v>
      </c>
      <c r="D14" s="21">
        <v>952371</v>
      </c>
      <c r="E14" s="21">
        <v>104182</v>
      </c>
      <c r="F14" s="21">
        <v>1099</v>
      </c>
      <c r="G14" s="21">
        <v>1351678</v>
      </c>
      <c r="H14" s="21">
        <v>453209</v>
      </c>
      <c r="I14" s="21">
        <v>1267424</v>
      </c>
      <c r="J14" s="21">
        <v>12676</v>
      </c>
      <c r="K14" s="21">
        <v>16696</v>
      </c>
    </row>
    <row r="15" spans="1:19" s="9" customFormat="1" ht="15.5" x14ac:dyDescent="0.35">
      <c r="A15" s="16" t="s">
        <v>10</v>
      </c>
      <c r="B15" s="29">
        <v>19</v>
      </c>
      <c r="C15" s="20">
        <v>40000</v>
      </c>
      <c r="D15" s="23">
        <v>928997</v>
      </c>
      <c r="E15" s="23">
        <v>0</v>
      </c>
      <c r="F15" s="23">
        <v>5</v>
      </c>
      <c r="G15" s="23">
        <v>404847</v>
      </c>
      <c r="H15" s="23">
        <v>0</v>
      </c>
      <c r="I15" s="23">
        <v>1154055</v>
      </c>
      <c r="J15" s="23">
        <v>7057</v>
      </c>
      <c r="K15" s="23"/>
    </row>
    <row r="16" spans="1:19" s="9" customFormat="1" ht="18.75" customHeight="1" x14ac:dyDescent="0.35">
      <c r="A16" s="17" t="s">
        <v>21</v>
      </c>
      <c r="B16" s="29">
        <v>3968</v>
      </c>
      <c r="C16" s="20">
        <v>102304</v>
      </c>
      <c r="D16" s="24">
        <v>364315</v>
      </c>
      <c r="E16" s="24">
        <v>0</v>
      </c>
      <c r="F16" s="24">
        <v>2378</v>
      </c>
      <c r="G16" s="24">
        <v>26213</v>
      </c>
      <c r="H16" s="24">
        <v>2081</v>
      </c>
      <c r="I16" s="24">
        <v>178854</v>
      </c>
      <c r="J16" s="24">
        <v>429541</v>
      </c>
      <c r="K16" s="24">
        <v>78511</v>
      </c>
    </row>
    <row r="17" spans="1:21" s="9" customFormat="1" ht="15.5" x14ac:dyDescent="0.35">
      <c r="A17" s="13" t="s">
        <v>22</v>
      </c>
      <c r="B17" s="29">
        <v>638</v>
      </c>
      <c r="C17" s="20">
        <v>27590</v>
      </c>
      <c r="D17" s="21">
        <v>11416</v>
      </c>
      <c r="E17" s="21">
        <v>172</v>
      </c>
      <c r="F17" s="21">
        <v>227</v>
      </c>
      <c r="G17" s="21">
        <v>26546</v>
      </c>
      <c r="H17" s="21">
        <v>177</v>
      </c>
      <c r="I17" s="21">
        <v>180661</v>
      </c>
      <c r="J17" s="21">
        <v>149120</v>
      </c>
      <c r="K17" s="21">
        <v>3793</v>
      </c>
    </row>
    <row r="18" spans="1:21" s="9" customFormat="1" ht="15.5" x14ac:dyDescent="0.35">
      <c r="A18" s="13" t="s">
        <v>23</v>
      </c>
      <c r="B18" s="29">
        <v>128740</v>
      </c>
      <c r="C18" s="20">
        <v>485952</v>
      </c>
      <c r="D18" s="21">
        <v>689506</v>
      </c>
      <c r="E18" s="21">
        <v>92</v>
      </c>
      <c r="F18" s="21">
        <v>33434</v>
      </c>
      <c r="G18" s="21">
        <v>559489</v>
      </c>
      <c r="H18" s="21">
        <v>28794</v>
      </c>
      <c r="I18" s="21">
        <v>1403769</v>
      </c>
      <c r="J18" s="21">
        <v>1146416</v>
      </c>
      <c r="K18" s="21">
        <v>203013</v>
      </c>
    </row>
    <row r="19" spans="1:21" s="9" customFormat="1" ht="15.5" x14ac:dyDescent="0.35">
      <c r="A19" s="13" t="s">
        <v>24</v>
      </c>
      <c r="B19" s="29">
        <v>202580</v>
      </c>
      <c r="C19" s="20">
        <v>206909</v>
      </c>
      <c r="D19" s="21">
        <v>1205900</v>
      </c>
      <c r="E19" s="21">
        <v>0</v>
      </c>
      <c r="F19" s="21">
        <v>168845</v>
      </c>
      <c r="G19" s="21">
        <v>343514</v>
      </c>
      <c r="H19" s="21">
        <v>10</v>
      </c>
      <c r="I19" s="21">
        <v>3048339</v>
      </c>
      <c r="J19" s="21">
        <v>4104686</v>
      </c>
      <c r="K19" s="21">
        <v>1153967</v>
      </c>
    </row>
    <row r="20" spans="1:21" s="9" customFormat="1" ht="15.5" x14ac:dyDescent="0.35">
      <c r="A20" s="13" t="s">
        <v>2</v>
      </c>
      <c r="B20" s="29">
        <v>2859</v>
      </c>
      <c r="C20" s="20">
        <v>37842</v>
      </c>
      <c r="D20" s="21">
        <v>38475</v>
      </c>
      <c r="E20" s="21">
        <v>0</v>
      </c>
      <c r="F20" s="21">
        <v>1084</v>
      </c>
      <c r="G20" s="21">
        <v>98749</v>
      </c>
      <c r="H20" s="21">
        <v>0</v>
      </c>
      <c r="I20" s="21">
        <v>43195</v>
      </c>
      <c r="J20" s="21">
        <v>43426</v>
      </c>
      <c r="K20" s="21">
        <v>18052</v>
      </c>
    </row>
    <row r="21" spans="1:21" s="9" customFormat="1" ht="16.5" customHeight="1" x14ac:dyDescent="0.35">
      <c r="A21" s="13" t="s">
        <v>9</v>
      </c>
      <c r="B21" s="29">
        <v>249393</v>
      </c>
      <c r="C21" s="20">
        <v>665839</v>
      </c>
      <c r="D21" s="21">
        <v>2402010</v>
      </c>
      <c r="E21" s="21">
        <v>16231</v>
      </c>
      <c r="F21" s="21">
        <v>168563</v>
      </c>
      <c r="G21" s="21">
        <v>1453488</v>
      </c>
      <c r="H21" s="21">
        <v>0</v>
      </c>
      <c r="I21" s="21">
        <v>3468023</v>
      </c>
      <c r="J21" s="21">
        <v>2533205.5892725</v>
      </c>
      <c r="K21" s="21">
        <v>962106</v>
      </c>
    </row>
    <row r="22" spans="1:21" ht="15.5" x14ac:dyDescent="0.35">
      <c r="A22" s="2"/>
      <c r="B22" s="2"/>
      <c r="C22" s="25"/>
      <c r="D22" s="25"/>
      <c r="E22" s="25"/>
      <c r="F22" s="25"/>
      <c r="G22" s="25"/>
      <c r="H22" s="25"/>
      <c r="I22" s="25"/>
      <c r="J22" s="25"/>
      <c r="K22" s="25"/>
    </row>
    <row r="23" spans="1:21" ht="15.5" x14ac:dyDescent="0.35">
      <c r="A23" s="7" t="s">
        <v>11</v>
      </c>
      <c r="B23" s="7"/>
      <c r="C23" s="4"/>
      <c r="D23" s="4"/>
      <c r="E23" s="4"/>
      <c r="F23" s="4"/>
      <c r="G23" s="4"/>
      <c r="H23" s="4"/>
      <c r="I23" s="4"/>
      <c r="J23" s="4"/>
      <c r="K23" s="4"/>
      <c r="L23" s="1"/>
      <c r="M23" s="1"/>
      <c r="N23" s="1"/>
      <c r="O23" s="1"/>
      <c r="P23" s="1"/>
      <c r="Q23" s="1"/>
      <c r="R23" s="1"/>
      <c r="S23" s="1"/>
      <c r="T23" s="1"/>
      <c r="U23" s="1"/>
    </row>
    <row r="24" spans="1:21" ht="15.5" x14ac:dyDescent="0.35">
      <c r="A24" s="6" t="s">
        <v>39</v>
      </c>
      <c r="B24" s="6"/>
      <c r="C24" s="3"/>
      <c r="D24" s="3"/>
      <c r="E24" s="3"/>
      <c r="F24" s="3"/>
      <c r="G24" s="3"/>
      <c r="H24" s="3"/>
      <c r="I24" s="3"/>
      <c r="J24" s="3"/>
      <c r="K24" s="3"/>
      <c r="L24" s="1"/>
      <c r="M24" s="1"/>
      <c r="N24" s="1"/>
      <c r="O24" s="1"/>
      <c r="P24" s="1"/>
      <c r="Q24" s="1"/>
      <c r="R24" s="1"/>
      <c r="S24" s="1"/>
      <c r="T24" s="1"/>
      <c r="U24" s="1"/>
    </row>
    <row r="25" spans="1:21" ht="18" customHeight="1" x14ac:dyDescent="0.35">
      <c r="A25" t="s">
        <v>46</v>
      </c>
    </row>
    <row r="27" spans="1:21" ht="15.75" customHeight="1" x14ac:dyDescent="0.35">
      <c r="A27" s="30" t="s">
        <v>45</v>
      </c>
    </row>
    <row r="28" spans="1:21" ht="18" customHeight="1" x14ac:dyDescent="0.35"/>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abSelected="1" zoomScale="55" zoomScaleNormal="55" workbookViewId="0">
      <selection activeCell="E26" sqref="E26"/>
    </sheetView>
  </sheetViews>
  <sheetFormatPr defaultRowHeight="14.5" x14ac:dyDescent="0.35"/>
  <cols>
    <col min="1" max="1" width="73" customWidth="1"/>
    <col min="2" max="2" width="17.81640625" customWidth="1"/>
    <col min="3" max="3" width="16" customWidth="1"/>
    <col min="4" max="4" width="18.54296875" customWidth="1"/>
    <col min="5" max="5" width="17.36328125" customWidth="1"/>
    <col min="6" max="6" width="18.26953125" customWidth="1"/>
    <col min="7" max="7" width="16.6328125" customWidth="1"/>
    <col min="8" max="8" width="16.81640625" customWidth="1"/>
    <col min="9" max="9" width="18.453125" customWidth="1"/>
    <col min="10" max="10" width="17.81640625" customWidth="1"/>
    <col min="11" max="11" width="18.7265625" customWidth="1"/>
    <col min="12" max="12" width="18.26953125" customWidth="1"/>
  </cols>
  <sheetData>
    <row r="1" spans="1:12" x14ac:dyDescent="0.35">
      <c r="A1" s="32" t="s">
        <v>47</v>
      </c>
      <c r="B1" s="32"/>
      <c r="C1" s="32"/>
      <c r="D1" s="32"/>
      <c r="E1" s="32"/>
      <c r="F1" s="32"/>
      <c r="G1" s="32"/>
      <c r="H1" s="32"/>
      <c r="I1" s="32"/>
      <c r="J1" s="32"/>
      <c r="K1" s="32"/>
    </row>
    <row r="2" spans="1:12" x14ac:dyDescent="0.35">
      <c r="A2" s="32"/>
      <c r="B2" s="32"/>
      <c r="C2" s="32"/>
      <c r="D2" s="32"/>
      <c r="E2" s="32"/>
      <c r="F2" s="32"/>
      <c r="G2" s="32"/>
      <c r="H2" s="32"/>
      <c r="I2" s="32"/>
      <c r="J2" s="32"/>
      <c r="K2" s="32"/>
    </row>
    <row r="3" spans="1:12" x14ac:dyDescent="0.35">
      <c r="A3" s="32"/>
      <c r="B3" s="32"/>
      <c r="C3" s="32"/>
      <c r="D3" s="32"/>
      <c r="E3" s="32"/>
      <c r="F3" s="32"/>
      <c r="G3" s="32"/>
      <c r="H3" s="32"/>
      <c r="I3" s="32"/>
      <c r="J3" s="32"/>
      <c r="K3" s="32"/>
    </row>
    <row r="4" spans="1:12" x14ac:dyDescent="0.35">
      <c r="A4" s="32"/>
      <c r="B4" s="32"/>
      <c r="C4" s="32"/>
      <c r="D4" s="32"/>
      <c r="E4" s="32"/>
      <c r="F4" s="32"/>
      <c r="G4" s="32"/>
      <c r="H4" s="32"/>
      <c r="I4" s="32"/>
      <c r="J4" s="32"/>
      <c r="K4" s="32"/>
    </row>
    <row r="5" spans="1:12" ht="122.25" customHeight="1" x14ac:dyDescent="0.35">
      <c r="A5" s="10" t="s">
        <v>48</v>
      </c>
      <c r="B5" s="34" t="s">
        <v>51</v>
      </c>
      <c r="C5" s="34" t="s">
        <v>52</v>
      </c>
      <c r="D5" s="34" t="s">
        <v>53</v>
      </c>
      <c r="E5" s="34" t="s">
        <v>13</v>
      </c>
      <c r="F5" s="34" t="s">
        <v>54</v>
      </c>
      <c r="G5" s="34" t="s">
        <v>55</v>
      </c>
      <c r="H5" s="26" t="s">
        <v>56</v>
      </c>
      <c r="I5" s="34" t="s">
        <v>57</v>
      </c>
      <c r="J5" s="34" t="s">
        <v>58</v>
      </c>
      <c r="K5" s="26" t="s">
        <v>59</v>
      </c>
      <c r="L5" s="35" t="s">
        <v>60</v>
      </c>
    </row>
    <row r="6" spans="1:12" ht="18.75" customHeight="1" x14ac:dyDescent="0.35">
      <c r="A6" s="37" t="s">
        <v>25</v>
      </c>
      <c r="B6" s="36">
        <v>266600</v>
      </c>
      <c r="C6" s="38">
        <v>724154</v>
      </c>
      <c r="D6" s="38">
        <v>2987406</v>
      </c>
      <c r="E6" s="38">
        <v>21916</v>
      </c>
      <c r="F6" s="38">
        <v>147272</v>
      </c>
      <c r="G6" s="38">
        <v>2301204</v>
      </c>
      <c r="H6" s="38">
        <v>486140</v>
      </c>
      <c r="I6" s="38">
        <v>5124274</v>
      </c>
      <c r="J6" s="38">
        <v>4525111</v>
      </c>
      <c r="K6" s="38">
        <v>986226</v>
      </c>
      <c r="L6" s="36">
        <f>SUM(B6:K6)</f>
        <v>17570303</v>
      </c>
    </row>
    <row r="7" spans="1:12" ht="15.5" x14ac:dyDescent="0.35">
      <c r="A7" s="39" t="s">
        <v>26</v>
      </c>
      <c r="B7" s="40">
        <v>4035</v>
      </c>
      <c r="C7" s="41">
        <v>51570</v>
      </c>
      <c r="D7" s="41">
        <v>342327</v>
      </c>
      <c r="E7" s="41">
        <v>0</v>
      </c>
      <c r="F7" s="41">
        <v>4736</v>
      </c>
      <c r="G7" s="41">
        <v>57174</v>
      </c>
      <c r="H7" s="41">
        <v>103234</v>
      </c>
      <c r="I7" s="41">
        <v>68399</v>
      </c>
      <c r="J7" s="41">
        <v>157406</v>
      </c>
      <c r="K7" s="41">
        <v>146978</v>
      </c>
      <c r="L7" s="36">
        <f t="shared" ref="L7:L21" si="0">SUM(B7:K7)</f>
        <v>935859</v>
      </c>
    </row>
    <row r="8" spans="1:12" ht="15.5" x14ac:dyDescent="0.35">
      <c r="A8" s="42" t="s">
        <v>27</v>
      </c>
      <c r="B8" s="40">
        <v>637</v>
      </c>
      <c r="C8" s="41">
        <v>395</v>
      </c>
      <c r="D8" s="41">
        <v>396</v>
      </c>
      <c r="E8" s="41">
        <v>0</v>
      </c>
      <c r="F8" s="41">
        <v>3811</v>
      </c>
      <c r="G8" s="41"/>
      <c r="H8" s="41">
        <v>0</v>
      </c>
      <c r="I8" s="41">
        <v>716</v>
      </c>
      <c r="J8" s="41">
        <v>3758</v>
      </c>
      <c r="K8" s="41">
        <v>5307</v>
      </c>
      <c r="L8" s="36">
        <f t="shared" si="0"/>
        <v>15020</v>
      </c>
    </row>
    <row r="9" spans="1:12" ht="15.5" x14ac:dyDescent="0.35">
      <c r="A9" s="39" t="s">
        <v>28</v>
      </c>
      <c r="B9" s="40">
        <v>142638</v>
      </c>
      <c r="C9" s="41">
        <v>518310</v>
      </c>
      <c r="D9" s="41">
        <v>1133363</v>
      </c>
      <c r="E9" s="41">
        <v>2378</v>
      </c>
      <c r="F9" s="41">
        <v>103640</v>
      </c>
      <c r="G9" s="41">
        <v>1359062</v>
      </c>
      <c r="H9" s="41">
        <v>382906</v>
      </c>
      <c r="I9" s="41">
        <v>2860467</v>
      </c>
      <c r="J9" s="41">
        <v>1755633</v>
      </c>
      <c r="K9" s="41">
        <v>614344</v>
      </c>
      <c r="L9" s="36">
        <f t="shared" si="0"/>
        <v>8872741</v>
      </c>
    </row>
    <row r="10" spans="1:12" ht="15.5" x14ac:dyDescent="0.35">
      <c r="A10" s="39" t="s">
        <v>29</v>
      </c>
      <c r="B10" s="40">
        <v>119290</v>
      </c>
      <c r="C10" s="41">
        <v>153879</v>
      </c>
      <c r="D10" s="41">
        <v>1511320</v>
      </c>
      <c r="E10" s="41">
        <v>2298</v>
      </c>
      <c r="F10" s="41">
        <v>35085</v>
      </c>
      <c r="G10" s="41">
        <v>884968</v>
      </c>
      <c r="H10" s="41">
        <v>0</v>
      </c>
      <c r="I10" s="41">
        <v>2194692</v>
      </c>
      <c r="J10" s="41">
        <v>2608314</v>
      </c>
      <c r="K10" s="41">
        <v>219597</v>
      </c>
      <c r="L10" s="36">
        <f t="shared" si="0"/>
        <v>7729443</v>
      </c>
    </row>
    <row r="11" spans="1:12" ht="15.5" x14ac:dyDescent="0.35">
      <c r="A11" s="39" t="s">
        <v>30</v>
      </c>
      <c r="B11" s="40">
        <v>44448</v>
      </c>
      <c r="C11" s="41">
        <v>115242</v>
      </c>
      <c r="D11" s="41">
        <v>155369</v>
      </c>
      <c r="E11" s="41">
        <v>0</v>
      </c>
      <c r="F11" s="41">
        <v>11788</v>
      </c>
      <c r="G11" s="41">
        <v>360287</v>
      </c>
      <c r="H11" s="41">
        <v>0</v>
      </c>
      <c r="I11" s="41">
        <v>448601</v>
      </c>
      <c r="J11" s="41">
        <v>431945</v>
      </c>
      <c r="K11" s="41">
        <v>61975</v>
      </c>
      <c r="L11" s="36">
        <f t="shared" si="0"/>
        <v>1629655</v>
      </c>
    </row>
    <row r="12" spans="1:12" ht="15.5" x14ac:dyDescent="0.35">
      <c r="A12" s="43" t="s">
        <v>31</v>
      </c>
      <c r="B12" s="36">
        <v>363188</v>
      </c>
      <c r="C12" s="44">
        <v>868112</v>
      </c>
      <c r="D12" s="44">
        <v>3523508</v>
      </c>
      <c r="E12" s="44">
        <v>104182</v>
      </c>
      <c r="F12" s="44">
        <v>213983</v>
      </c>
      <c r="G12" s="44">
        <v>2307440</v>
      </c>
      <c r="H12" s="44">
        <v>484273</v>
      </c>
      <c r="I12" s="44">
        <v>6079062</v>
      </c>
      <c r="J12" s="44">
        <v>5842439</v>
      </c>
      <c r="K12" s="44">
        <v>1466980</v>
      </c>
      <c r="L12" s="36">
        <f t="shared" si="0"/>
        <v>21253167</v>
      </c>
    </row>
    <row r="13" spans="1:12" ht="15.5" x14ac:dyDescent="0.35">
      <c r="A13" s="39" t="s">
        <v>32</v>
      </c>
      <c r="B13" s="40">
        <v>1</v>
      </c>
      <c r="C13" s="41">
        <v>0</v>
      </c>
      <c r="D13" s="41">
        <v>300000</v>
      </c>
      <c r="E13" s="41">
        <v>0</v>
      </c>
      <c r="F13" s="41">
        <v>8000</v>
      </c>
      <c r="G13" s="41"/>
      <c r="H13" s="41">
        <v>0</v>
      </c>
      <c r="I13" s="41">
        <v>15</v>
      </c>
      <c r="J13" s="41">
        <v>0</v>
      </c>
      <c r="K13" s="41">
        <v>11000</v>
      </c>
      <c r="L13" s="36">
        <f t="shared" si="0"/>
        <v>319016</v>
      </c>
    </row>
    <row r="14" spans="1:12" ht="15.5" x14ac:dyDescent="0.35">
      <c r="A14" s="39" t="s">
        <v>33</v>
      </c>
      <c r="B14" s="40">
        <v>27261</v>
      </c>
      <c r="C14" s="41">
        <v>45357</v>
      </c>
      <c r="D14" s="41">
        <v>952371</v>
      </c>
      <c r="E14" s="41">
        <v>104182</v>
      </c>
      <c r="F14" s="41">
        <v>1099</v>
      </c>
      <c r="G14" s="41">
        <v>1351678</v>
      </c>
      <c r="H14" s="41">
        <v>453209</v>
      </c>
      <c r="I14" s="41">
        <v>1267424</v>
      </c>
      <c r="J14" s="41">
        <v>12676</v>
      </c>
      <c r="K14" s="41">
        <v>16696</v>
      </c>
      <c r="L14" s="36">
        <f t="shared" si="0"/>
        <v>4231953</v>
      </c>
    </row>
    <row r="15" spans="1:12" ht="15.5" x14ac:dyDescent="0.35">
      <c r="A15" s="45" t="s">
        <v>34</v>
      </c>
      <c r="B15" s="40">
        <v>19</v>
      </c>
      <c r="C15" s="46">
        <v>40000</v>
      </c>
      <c r="D15" s="46">
        <v>928997</v>
      </c>
      <c r="E15" s="46">
        <v>0</v>
      </c>
      <c r="F15" s="46">
        <v>5</v>
      </c>
      <c r="G15" s="46">
        <v>404847</v>
      </c>
      <c r="H15" s="46">
        <v>0</v>
      </c>
      <c r="I15" s="46">
        <v>1154055</v>
      </c>
      <c r="J15" s="46">
        <v>7057</v>
      </c>
      <c r="K15" s="46"/>
      <c r="L15" s="36">
        <f t="shared" si="0"/>
        <v>2534980</v>
      </c>
    </row>
    <row r="16" spans="1:12" ht="19.5" customHeight="1" x14ac:dyDescent="0.35">
      <c r="A16" s="47" t="s">
        <v>26</v>
      </c>
      <c r="B16" s="40">
        <v>3968</v>
      </c>
      <c r="C16" s="48">
        <v>102304</v>
      </c>
      <c r="D16" s="48">
        <v>364315</v>
      </c>
      <c r="E16" s="48">
        <v>0</v>
      </c>
      <c r="F16" s="48">
        <v>2378</v>
      </c>
      <c r="G16" s="48">
        <v>26213</v>
      </c>
      <c r="H16" s="48">
        <v>2081</v>
      </c>
      <c r="I16" s="48">
        <v>178854</v>
      </c>
      <c r="J16" s="48">
        <v>429541</v>
      </c>
      <c r="K16" s="48">
        <v>78511</v>
      </c>
      <c r="L16" s="36">
        <f t="shared" si="0"/>
        <v>1188165</v>
      </c>
    </row>
    <row r="17" spans="1:12" ht="15.5" x14ac:dyDescent="0.35">
      <c r="A17" s="39" t="s">
        <v>27</v>
      </c>
      <c r="B17" s="40">
        <v>638</v>
      </c>
      <c r="C17" s="41">
        <v>27590</v>
      </c>
      <c r="D17" s="41">
        <v>11416</v>
      </c>
      <c r="E17" s="41">
        <v>172</v>
      </c>
      <c r="F17" s="41">
        <v>227</v>
      </c>
      <c r="G17" s="41">
        <v>26546</v>
      </c>
      <c r="H17" s="41">
        <v>177</v>
      </c>
      <c r="I17" s="41">
        <v>180661</v>
      </c>
      <c r="J17" s="41">
        <v>149120</v>
      </c>
      <c r="K17" s="41">
        <v>3793</v>
      </c>
      <c r="L17" s="36">
        <f t="shared" si="0"/>
        <v>400340</v>
      </c>
    </row>
    <row r="18" spans="1:12" ht="15.5" x14ac:dyDescent="0.35">
      <c r="A18" s="39" t="s">
        <v>35</v>
      </c>
      <c r="B18" s="40">
        <v>128740</v>
      </c>
      <c r="C18" s="41">
        <v>485952</v>
      </c>
      <c r="D18" s="41">
        <v>689506</v>
      </c>
      <c r="E18" s="41">
        <v>92</v>
      </c>
      <c r="F18" s="41">
        <v>33434</v>
      </c>
      <c r="G18" s="41">
        <v>559489</v>
      </c>
      <c r="H18" s="41">
        <v>28794</v>
      </c>
      <c r="I18" s="41">
        <v>1403769</v>
      </c>
      <c r="J18" s="41">
        <v>1146416</v>
      </c>
      <c r="K18" s="41">
        <v>203013</v>
      </c>
      <c r="L18" s="36">
        <f t="shared" si="0"/>
        <v>4679205</v>
      </c>
    </row>
    <row r="19" spans="1:12" ht="15.5" x14ac:dyDescent="0.35">
      <c r="A19" s="39" t="s">
        <v>29</v>
      </c>
      <c r="B19" s="40">
        <v>202580</v>
      </c>
      <c r="C19" s="41">
        <v>206909</v>
      </c>
      <c r="D19" s="41">
        <v>1205900</v>
      </c>
      <c r="E19" s="41">
        <v>0</v>
      </c>
      <c r="F19" s="41">
        <v>168845</v>
      </c>
      <c r="G19" s="41">
        <v>343514</v>
      </c>
      <c r="H19" s="41">
        <v>10</v>
      </c>
      <c r="I19" s="41">
        <v>3048339</v>
      </c>
      <c r="J19" s="41">
        <v>4104686</v>
      </c>
      <c r="K19" s="41">
        <v>1153967</v>
      </c>
      <c r="L19" s="36">
        <f t="shared" si="0"/>
        <v>10434750</v>
      </c>
    </row>
    <row r="20" spans="1:12" ht="15.5" x14ac:dyDescent="0.35">
      <c r="A20" s="39" t="s">
        <v>36</v>
      </c>
      <c r="B20" s="40">
        <v>2859</v>
      </c>
      <c r="C20" s="41">
        <v>37842</v>
      </c>
      <c r="D20" s="41">
        <v>38475</v>
      </c>
      <c r="E20" s="41">
        <v>0</v>
      </c>
      <c r="F20" s="41">
        <v>1084</v>
      </c>
      <c r="G20" s="41">
        <v>98749</v>
      </c>
      <c r="H20" s="41">
        <v>0</v>
      </c>
      <c r="I20" s="41">
        <v>43195</v>
      </c>
      <c r="J20" s="41">
        <v>43426</v>
      </c>
      <c r="K20" s="41">
        <v>18052</v>
      </c>
      <c r="L20" s="36">
        <f t="shared" si="0"/>
        <v>283682</v>
      </c>
    </row>
    <row r="21" spans="1:12" ht="15.5" x14ac:dyDescent="0.35">
      <c r="A21" s="39" t="s">
        <v>37</v>
      </c>
      <c r="B21" s="40">
        <v>249393</v>
      </c>
      <c r="C21" s="41">
        <v>665839</v>
      </c>
      <c r="D21" s="41">
        <v>2402010</v>
      </c>
      <c r="E21" s="41">
        <v>16231</v>
      </c>
      <c r="F21" s="41">
        <v>168563</v>
      </c>
      <c r="G21" s="41">
        <v>1453488</v>
      </c>
      <c r="H21" s="41">
        <v>0</v>
      </c>
      <c r="I21" s="41">
        <v>3468023</v>
      </c>
      <c r="J21" s="41">
        <v>2533205.5892725</v>
      </c>
      <c r="K21" s="41">
        <v>962106</v>
      </c>
      <c r="L21" s="36">
        <f t="shared" si="0"/>
        <v>11918858.589272499</v>
      </c>
    </row>
    <row r="22" spans="1:12" ht="15.5" x14ac:dyDescent="0.35">
      <c r="A22" s="49"/>
      <c r="B22" s="54"/>
      <c r="C22" s="54"/>
      <c r="D22" s="54"/>
      <c r="E22" s="54"/>
      <c r="F22" s="54"/>
      <c r="G22" s="55"/>
      <c r="H22" s="54"/>
      <c r="I22" s="54"/>
      <c r="J22" s="54"/>
      <c r="K22" s="54"/>
      <c r="L22" s="33"/>
    </row>
    <row r="23" spans="1:12" ht="15.5" x14ac:dyDescent="0.35">
      <c r="A23" s="50" t="s">
        <v>38</v>
      </c>
      <c r="B23" s="51"/>
      <c r="C23" s="51"/>
      <c r="D23" s="51"/>
      <c r="E23" s="51"/>
      <c r="F23" s="51"/>
      <c r="G23" s="51"/>
      <c r="H23" s="51"/>
      <c r="I23" s="51"/>
      <c r="J23" s="51"/>
      <c r="K23" s="51"/>
      <c r="L23" s="33"/>
    </row>
    <row r="24" spans="1:12" ht="15.5" x14ac:dyDescent="0.35">
      <c r="A24" s="52" t="s">
        <v>40</v>
      </c>
      <c r="B24" s="53"/>
      <c r="C24" s="53"/>
      <c r="D24" s="53"/>
      <c r="E24" s="53"/>
      <c r="F24" s="53"/>
      <c r="G24" s="53"/>
      <c r="H24" s="53"/>
      <c r="I24" s="53"/>
      <c r="J24" s="53"/>
      <c r="K24" s="53"/>
      <c r="L24" s="33"/>
    </row>
    <row r="25" spans="1:12" ht="15.5" x14ac:dyDescent="0.35">
      <c r="A25" s="33" t="s">
        <v>49</v>
      </c>
      <c r="B25" s="33"/>
      <c r="C25" s="33"/>
      <c r="D25" s="33"/>
      <c r="E25" s="33"/>
      <c r="F25" s="33"/>
      <c r="G25" s="33"/>
      <c r="H25" s="33"/>
      <c r="I25" s="33"/>
      <c r="J25" s="33"/>
      <c r="K25" s="33"/>
      <c r="L25" s="33"/>
    </row>
    <row r="26" spans="1:12" ht="15.5" x14ac:dyDescent="0.35">
      <c r="A26" s="33"/>
      <c r="B26" s="33"/>
      <c r="C26" s="33"/>
      <c r="D26" s="33"/>
      <c r="E26" s="33"/>
      <c r="F26" s="33"/>
      <c r="G26" s="33"/>
      <c r="H26" s="33"/>
      <c r="I26" s="33"/>
      <c r="J26" s="33"/>
      <c r="K26" s="33"/>
      <c r="L26" s="33"/>
    </row>
    <row r="27" spans="1:12" ht="15.5" x14ac:dyDescent="0.35">
      <c r="A27" s="56" t="s">
        <v>50</v>
      </c>
      <c r="B27" s="33"/>
      <c r="C27" s="33"/>
      <c r="D27" s="33"/>
      <c r="E27" s="33"/>
      <c r="F27" s="33"/>
      <c r="G27" s="33"/>
      <c r="H27" s="33"/>
      <c r="I27" s="33"/>
      <c r="J27" s="33"/>
      <c r="K27" s="33"/>
      <c r="L27" s="33"/>
    </row>
  </sheetData>
  <mergeCells count="1">
    <mergeCell ref="A1:K4"/>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2015-05-12T10:21:28Z</cp:lastPrinted>
  <dcterms:created xsi:type="dcterms:W3CDTF">2015-05-05T06:18:10Z</dcterms:created>
  <dcterms:modified xsi:type="dcterms:W3CDTF">2020-10-09T14:20:12Z</dcterms:modified>
</cp:coreProperties>
</file>