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<sst xmlns="http://schemas.openxmlformats.org/spreadsheetml/2006/main" count="159" uniqueCount="136">
  <si>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</si>
  <si>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</si>
  <si>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</si>
  <si>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</si>
  <si>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</si>
  <si>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</si>
  <si>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</si>
  <si>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</si>
  <si>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</si>
  <si>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</si>
  <si>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</si>
  <si>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</si>
  <si>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</si>
  <si>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</si>
  <si>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</si>
  <si>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</si>
  <si>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</si>
  <si>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</si>
  <si>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</si>
  <si>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</si>
  <si>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</si>
  <si>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</si>
  <si>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</si>
  <si>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</si>
  <si>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</si>
  <si>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</si>
  <si>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</si>
  <si>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</si>
  <si>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</si>
  <si>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</si>
  <si>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</si>
  <si>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</si>
  <si>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</si>
  <si>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</si>
  <si>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</si>
  <si>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</si>
  <si>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</si>
  <si>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</si>
  <si>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</si>
  <si>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</si>
  <si>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</si>
  <si>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</si>
  <si>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</si>
  <si>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</si>
  <si>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</si>
  <si>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</si>
  <si>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</si>
  <si>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</si>
  <si>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</si>
  <si>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</si>
  <si>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</si>
  <si>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</si>
  <si>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</si>
  <si>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</si>
  <si>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</si>
  <si>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</si>
  <si>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</si>
  <si>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</si>
  <si>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</si>
  <si>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</si>
  <si>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</si>
  <si>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</si>
  <si>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</si>
  <si>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</si>
  <si>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</si>
  <si>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</si>
  <si>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</si>
  <si>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</si>
  <si>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</si>
  <si>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</si>
  <si>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</si>
  <si>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</si>
  <si>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</si>
  <si>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</si>
  <si>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</si>
  <si>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</si>
  <si>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</si>
  <si>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</si>
  <si>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</si>
  <si>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</si>
  <si>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</si>
  <si>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</si>
  <si>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</si>
  <si>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</si>
  <si>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</si>
  <si>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</si>
  <si>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</si>
  <si>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</si>
  <si>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</si>
  <si>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</si>
  <si>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</si>
  <si>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</si>
  <si>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</si>
  <si>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</si>
  <si>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</si>
  <si>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</si>
  <si>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</si>
  <si>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</si>
  <si>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</si>
  <si>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</si>
  <si>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</si>
  <si>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</si>
  <si>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</si>
  <si>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</si>
  <si>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</si>
  <si>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</si>
  <si>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</si>
  <si>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</si>
  <si>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</si>
  <si>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</si>
  <si>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</si>
  <si>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</si>
  <si>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</si>
  <si>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</si>
  <si>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</si>
  <si>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</si>
  <si>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</si>
  <si>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</si>
  <si>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</si>
  <si>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</si>
  <si>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</si>
  <si>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</si>
  <si>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</si>
  <si>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</si>
  <si>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</si>
  <si>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</si>
  <si>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</si>
  <si>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</si>
  <si>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</si>
  <si>
    <t>Pagrindiniai bankų veiklos rodikliai</t>
  </si>
  <si>
    <t>Main Indicators of Banks</t>
  </si>
  <si>
    <t>Total</t>
  </si>
  <si>
    <t>AB DNB  bankas</t>
  </si>
  <si>
    <t>AB DNB bankas</t>
  </si>
  <si>
    <t>2012 m. balandžio mėn. pabaigoje, tūkst. Lt</t>
  </si>
  <si>
    <t>April 2012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</si>
</sst>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6">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14">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21" fillId="0" borderId="13" xfId="0" applyNumberFormat="1" applyFont="1" applyFill="1" applyBorder="1" applyAlignment="1">
      <alignment horizontal="right" wrapText="1"/>
    </xf>
    <xf numFmtId="3" fontId="5" fillId="0" borderId="3" xfId="0" applyNumberFormat="1" applyFont="1" applyFill="1" applyBorder="1" applyAlignment="1">
      <alignment horizontal="right"/>
    </xf>
    <xf numFmtId="3" fontId="5" fillId="0" borderId="0" xfId="0" applyNumberFormat="1" applyFont="1" applyAlignment="1">
      <alignment horizontal="right"/>
    </xf>
    <xf numFmtId="3" fontId="5" fillId="0" borderId="3" xfId="0" applyNumberFormat="1" applyFont="1" applyBorder="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8" fillId="10" borderId="14" xfId="0" applyNumberFormat="1" applyFont="1" applyFill="1" applyBorder="1" applyAlignment="1">
      <alignment horizontal="left"/>
    </xf>
    <xf numFmtId="3" fontId="8" fillId="10" borderId="13" xfId="0" applyNumberFormat="1" applyFont="1" applyFill="1" applyBorder="1" applyAlignment="1">
      <alignment horizontal="left"/>
    </xf>
    <xf numFmtId="3" fontId="8" fillId="10" borderId="15" xfId="0" applyNumberFormat="1" applyFont="1" applyFill="1" applyBorder="1" applyAlignment="1">
      <alignment horizontal="left"/>
    </xf>
    <xf numFmtId="0" fontId="8" fillId="10" borderId="14" xfId="0" applyFont="1" applyFill="1" applyBorder="1" applyAlignment="1">
      <alignment horizontal="left" readingOrder="1"/>
    </xf>
    <xf numFmtId="0" fontId="8" fillId="10" borderId="13" xfId="0" applyFont="1" applyFill="1" applyBorder="1" applyAlignment="1">
      <alignment horizontal="left" readingOrder="1"/>
    </xf>
    <xf numFmtId="0" fontId="8" fillId="10" borderId="15" xfId="0" applyFont="1" applyFill="1" applyBorder="1" applyAlignment="1">
      <alignment horizontal="left" readingOrder="1"/>
    </xf>
    <xf numFmtId="0" fontId="8" fillId="10" borderId="14" xfId="0" applyFont="1" applyFill="1" applyBorder="1" applyAlignment="1">
      <alignment horizontal="left"/>
    </xf>
    <xf numFmtId="0" fontId="8" fillId="10" borderId="13" xfId="0" applyFont="1" applyFill="1" applyBorder="1" applyAlignment="1">
      <alignment horizontal="left"/>
    </xf>
    <xf numFmtId="0" fontId="8" fillId="10" borderId="15" xfId="0" applyFont="1" applyFill="1" applyBorder="1" applyAlignment="1">
      <alignment horizontal="left"/>
    </xf>
    <xf numFmtId="3" fontId="19" fillId="10" borderId="14" xfId="0" applyNumberFormat="1" applyFont="1" applyFill="1" applyBorder="1" applyAlignment="1">
      <alignment horizontal="left"/>
    </xf>
    <xf numFmtId="3" fontId="19" fillId="10" borderId="13" xfId="0" applyNumberFormat="1" applyFont="1" applyFill="1" applyBorder="1" applyAlignment="1">
      <alignment horizontal="left"/>
    </xf>
    <xf numFmtId="3" fontId="19" fillId="10" borderId="15" xfId="0" applyNumberFormat="1" applyFont="1" applyFill="1" applyBorder="1" applyAlignment="1">
      <alignment horizontal="lef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0" fontId="0" fillId="0" borderId="0" xfId="0" applyFont="1" applyAlignment="1">
      <alignment/>
    </xf>
    <xf numFmtId="3" fontId="5" fillId="0" borderId="3" xfId="0" applyNumberFormat="1" applyFont="1" applyFill="1" applyBorder="1" applyAlignment="1">
      <alignment horizontal="right" vertical="center"/>
    </xf>
    <xf numFmtId="3" fontId="5" fillId="0" borderId="3" xfId="0" applyNumberFormat="1" applyFont="1" applyBorder="1" applyAlignment="1">
      <alignment horizontal="right" vertical="center"/>
    </xf>
    <xf numFmtId="3" fontId="5" fillId="0" borderId="3" xfId="59" applyNumberFormat="1" applyFont="1" applyFill="1" applyBorder="1" applyAlignment="1">
      <alignment horizontal="right" vertical="center"/>
      <protection/>
    </xf>
    <xf numFmtId="3" fontId="5" fillId="34" borderId="3" xfId="0" applyNumberFormat="1" applyFont="1" applyFill="1" applyBorder="1" applyAlignment="1">
      <alignment horizontal="right" vertical="center"/>
    </xf>
    <xf numFmtId="3" fontId="5" fillId="0" borderId="3" xfId="0" applyNumberFormat="1" applyFont="1" applyBorder="1" applyAlignment="1">
      <alignment vertical="center"/>
    </xf>
    <xf numFmtId="3" fontId="5" fillId="34" borderId="3" xfId="60" applyNumberFormat="1" applyFont="1" applyFill="1" applyBorder="1" applyAlignment="1">
      <alignment horizontal="right" vertical="center"/>
      <protection/>
    </xf>
    <xf numFmtId="3" fontId="5" fillId="0" borderId="3" xfId="58" applyNumberFormat="1" applyFont="1" applyFill="1" applyBorder="1" applyAlignment="1">
      <alignment horizontal="right" vertical="center"/>
      <protection/>
    </xf>
    <xf numFmtId="3" fontId="5" fillId="0" borderId="16"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0" borderId="3" xfId="58" applyNumberFormat="1" applyFont="1" applyBorder="1" applyAlignment="1">
      <alignment horizontal="right" vertical="center"/>
      <protection/>
    </xf>
    <xf numFmtId="3" fontId="5" fillId="0" borderId="3" xfId="0" applyNumberFormat="1" applyFont="1" applyFill="1" applyBorder="1" applyAlignment="1">
      <alignment vertical="center"/>
    </xf>
    <xf numFmtId="3" fontId="5" fillId="0" borderId="0" xfId="0" applyNumberFormat="1" applyFont="1" applyFill="1" applyAlignment="1">
      <alignment horizontal="right" vertical="center"/>
    </xf>
    <xf numFmtId="3" fontId="5" fillId="0" borderId="13" xfId="0" applyNumberFormat="1" applyFont="1" applyFill="1" applyBorder="1" applyAlignment="1">
      <alignment horizontal="right" vertical="center"/>
    </xf>
    <xf numFmtId="3" fontId="5" fillId="0" borderId="0" xfId="0" applyNumberFormat="1" applyFont="1" applyAlignment="1">
      <alignment horizontal="right" vertical="center"/>
    </xf>
    <xf numFmtId="3" fontId="21" fillId="0" borderId="13" xfId="0" applyNumberFormat="1" applyFont="1" applyFill="1" applyBorder="1" applyAlignment="1">
      <alignment horizontal="right" vertical="center" wrapText="1"/>
    </xf>
    <xf numFmtId="3" fontId="5" fillId="34" borderId="3" xfId="61" applyNumberFormat="1" applyFont="1" applyFill="1" applyBorder="1" applyAlignment="1">
      <alignment horizontal="right" vertical="center"/>
      <protection/>
    </xf>
    <xf numFmtId="41" fontId="5" fillId="0" borderId="3" xfId="59" applyNumberFormat="1" applyFont="1" applyFill="1" applyBorder="1" applyAlignment="1">
      <alignment horizontal="right" vertical="center"/>
      <protection/>
    </xf>
    <xf numFmtId="3" fontId="5" fillId="35" borderId="3" xfId="0" applyNumberFormat="1" applyFont="1" applyFill="1" applyBorder="1" applyAlignment="1">
      <alignment horizontal="right" vertical="center"/>
    </xf>
    <xf numFmtId="3" fontId="5" fillId="0" borderId="3" xfId="65" applyNumberFormat="1" applyFont="1" applyFill="1" applyBorder="1" applyAlignment="1">
      <alignment horizontal="right" vertical="center"/>
      <protection/>
    </xf>
    <xf numFmtId="3" fontId="5" fillId="0" borderId="3" xfId="65" applyNumberFormat="1" applyFont="1" applyBorder="1" applyAlignment="1">
      <alignment horizontal="right" vertical="center"/>
      <protection/>
    </xf>
    <xf numFmtId="3" fontId="5" fillId="0" borderId="15" xfId="48" applyFont="1" applyFill="1" applyBorder="1" applyAlignment="1">
      <alignment horizontal="right" vertical="center"/>
      <protection/>
    </xf>
    <xf numFmtId="3" fontId="5" fillId="35" borderId="11" xfId="0" applyNumberFormat="1" applyFont="1" applyFill="1" applyBorder="1" applyAlignment="1">
      <alignment horizontal="right" vertical="center"/>
    </xf>
    <xf numFmtId="3" fontId="5" fillId="0" borderId="11" xfId="58" applyNumberFormat="1" applyFont="1" applyBorder="1" applyAlignment="1">
      <alignment horizontal="right" vertical="center"/>
      <protection/>
    </xf>
    <xf numFmtId="3" fontId="5" fillId="0" borderId="17" xfId="0" applyNumberFormat="1" applyFont="1" applyFill="1" applyBorder="1" applyAlignment="1">
      <alignment vertical="center"/>
    </xf>
    <xf numFmtId="3" fontId="5" fillId="34" borderId="3" xfId="0" applyNumberFormat="1" applyFont="1" applyFill="1" applyBorder="1" applyAlignment="1">
      <alignment vertical="center"/>
    </xf>
    <xf numFmtId="3" fontId="5" fillId="0" borderId="15" xfId="0" applyNumberFormat="1" applyFont="1" applyFill="1" applyBorder="1" applyAlignment="1">
      <alignment vertical="center"/>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1">
      <selection activeCell="A1" sqref="A1:L1"/>
    </sheetView>
  </sheetViews>
  <sheetFormatPr defaultColWidth="9.140625" defaultRowHeight="12.75"/>
  <cols>
    <col min="1" max="1" width="63.140625" style="23" customWidth="1"/>
    <col min="2" max="4" width="13.57421875" style="56" customWidth="1"/>
    <col min="5" max="7" width="13.8515625" style="56" customWidth="1"/>
    <col min="8" max="8" width="15.00390625" style="59" customWidth="1"/>
    <col min="9" max="11" width="13.8515625" style="56" customWidth="1"/>
    <col min="12" max="12" width="14.8515625" style="56" bestFit="1" customWidth="1"/>
    <col min="13" max="16384" width="9.140625" style="23" customWidth="1"/>
  </cols>
  <sheetData>
    <row r="1" spans="1:12" s="45" customFormat="1" ht="15">
      <c r="A1" s="108" t="s">
        <v>129</v>
      </c>
      <c r="B1" s="108"/>
      <c r="C1" s="108"/>
      <c r="D1" s="108"/>
      <c r="E1" s="108"/>
      <c r="F1" s="108"/>
      <c r="G1" s="108"/>
      <c r="H1" s="108"/>
      <c r="I1" s="108"/>
      <c r="J1" s="108"/>
      <c r="K1" s="108"/>
      <c r="L1" s="108"/>
    </row>
    <row r="2" spans="1:12" s="45" customFormat="1" ht="15">
      <c r="A2" s="109" t="s">
        <v>134</v>
      </c>
      <c r="B2" s="110"/>
      <c r="C2" s="110"/>
      <c r="D2" s="110"/>
      <c r="E2" s="110"/>
      <c r="F2" s="110"/>
      <c r="G2" s="110"/>
      <c r="H2" s="110"/>
      <c r="I2" s="110"/>
      <c r="J2" s="110"/>
      <c r="K2" s="110"/>
      <c r="L2" s="110"/>
    </row>
    <row r="3" spans="1:12" s="45" customFormat="1" ht="15.75">
      <c r="A3" s="46"/>
      <c r="B3" s="56"/>
      <c r="C3" s="56"/>
      <c r="D3" s="56"/>
      <c r="E3" s="56"/>
      <c r="F3" s="56"/>
      <c r="G3" s="56"/>
      <c r="H3" s="59"/>
      <c r="I3" s="56"/>
      <c r="J3" s="56"/>
      <c r="K3" s="56"/>
      <c r="L3" s="56"/>
    </row>
    <row r="5" spans="1:12" ht="123">
      <c r="A5" s="47" t="s">
        <v>117</v>
      </c>
      <c r="B5" s="39" t="s">
        <v>126</v>
      </c>
      <c r="C5" s="40" t="s">
        <v>56</v>
      </c>
      <c r="D5" s="40" t="s">
        <v>132</v>
      </c>
      <c r="E5" s="40" t="s">
        <v>26</v>
      </c>
      <c r="F5" s="40" t="s">
        <v>27</v>
      </c>
      <c r="G5" s="40" t="s">
        <v>57</v>
      </c>
      <c r="H5" s="38" t="s">
        <v>120</v>
      </c>
      <c r="I5" s="40" t="s">
        <v>28</v>
      </c>
      <c r="J5" s="40" t="s">
        <v>29</v>
      </c>
      <c r="K5" s="38" t="s">
        <v>30</v>
      </c>
      <c r="L5" s="38" t="s">
        <v>121</v>
      </c>
    </row>
    <row r="6" spans="1:12" ht="15">
      <c r="A6" s="22" t="s">
        <v>3</v>
      </c>
      <c r="B6" s="81">
        <v>79281</v>
      </c>
      <c r="C6" s="82">
        <v>81088</v>
      </c>
      <c r="D6" s="81">
        <v>630205</v>
      </c>
      <c r="E6" s="83">
        <v>30878</v>
      </c>
      <c r="F6" s="83">
        <v>981598</v>
      </c>
      <c r="G6" s="84">
        <v>3922369</v>
      </c>
      <c r="H6" s="83">
        <v>3661389</v>
      </c>
      <c r="I6" s="81">
        <v>57229</v>
      </c>
      <c r="J6" s="81">
        <v>154444</v>
      </c>
      <c r="K6" s="85">
        <v>90919</v>
      </c>
      <c r="L6" s="81">
        <f aca="true" t="shared" si="0" ref="L6:L31">SUM(B6:K6)</f>
        <v>9689400</v>
      </c>
    </row>
    <row r="7" spans="1:12" ht="15">
      <c r="A7" s="22" t="s">
        <v>5</v>
      </c>
      <c r="B7" s="81">
        <v>626331</v>
      </c>
      <c r="C7" s="82">
        <v>3411271</v>
      </c>
      <c r="D7" s="81">
        <v>8758421</v>
      </c>
      <c r="E7" s="83">
        <v>483285</v>
      </c>
      <c r="F7" s="83">
        <v>7516345</v>
      </c>
      <c r="G7" s="86">
        <v>16083471</v>
      </c>
      <c r="H7" s="83">
        <v>11714256</v>
      </c>
      <c r="I7" s="81">
        <v>2058801</v>
      </c>
      <c r="J7" s="81">
        <v>877803</v>
      </c>
      <c r="K7" s="85">
        <v>2148038</v>
      </c>
      <c r="L7" s="81">
        <f t="shared" si="0"/>
        <v>53678022</v>
      </c>
    </row>
    <row r="8" spans="1:12" ht="15">
      <c r="A8" s="22" t="s">
        <v>23</v>
      </c>
      <c r="B8" s="81">
        <v>0</v>
      </c>
      <c r="C8" s="82">
        <v>33095</v>
      </c>
      <c r="D8" s="81">
        <v>22072</v>
      </c>
      <c r="E8" s="83">
        <v>727</v>
      </c>
      <c r="F8" s="83">
        <v>0</v>
      </c>
      <c r="G8" s="86">
        <v>176276</v>
      </c>
      <c r="H8" s="83">
        <v>0</v>
      </c>
      <c r="I8" s="81">
        <v>16145</v>
      </c>
      <c r="J8" s="81">
        <v>0</v>
      </c>
      <c r="K8" s="85">
        <v>64574</v>
      </c>
      <c r="L8" s="81">
        <f t="shared" si="0"/>
        <v>312889</v>
      </c>
    </row>
    <row r="9" spans="1:12" ht="15">
      <c r="A9" s="22" t="s">
        <v>21</v>
      </c>
      <c r="B9" s="81">
        <v>0</v>
      </c>
      <c r="C9" s="82">
        <v>0</v>
      </c>
      <c r="D9" s="81">
        <v>10394</v>
      </c>
      <c r="E9" s="83">
        <v>0</v>
      </c>
      <c r="F9" s="83">
        <v>0</v>
      </c>
      <c r="G9" s="86">
        <v>13716</v>
      </c>
      <c r="H9" s="83">
        <v>5627</v>
      </c>
      <c r="I9" s="87">
        <v>29494</v>
      </c>
      <c r="J9" s="81">
        <v>0</v>
      </c>
      <c r="K9" s="85">
        <v>122453</v>
      </c>
      <c r="L9" s="81">
        <f t="shared" si="0"/>
        <v>181684</v>
      </c>
    </row>
    <row r="10" spans="1:12" ht="15">
      <c r="A10" s="22" t="s">
        <v>31</v>
      </c>
      <c r="B10" s="81">
        <v>0</v>
      </c>
      <c r="C10" s="82">
        <v>0</v>
      </c>
      <c r="D10" s="81">
        <v>279732</v>
      </c>
      <c r="E10" s="83">
        <v>0</v>
      </c>
      <c r="F10" s="88">
        <v>323793</v>
      </c>
      <c r="G10" s="86">
        <v>537116</v>
      </c>
      <c r="H10" s="83">
        <v>573438</v>
      </c>
      <c r="I10" s="87">
        <v>182993</v>
      </c>
      <c r="J10" s="81">
        <v>0</v>
      </c>
      <c r="K10" s="85">
        <v>301973</v>
      </c>
      <c r="L10" s="81">
        <f t="shared" si="0"/>
        <v>2199045</v>
      </c>
    </row>
    <row r="11" spans="1:12" ht="15">
      <c r="A11" s="22" t="s">
        <v>6</v>
      </c>
      <c r="B11" s="81">
        <v>1047</v>
      </c>
      <c r="C11" s="82">
        <v>137023</v>
      </c>
      <c r="D11" s="81">
        <v>455358</v>
      </c>
      <c r="E11" s="83">
        <v>0</v>
      </c>
      <c r="F11" s="83">
        <v>478667</v>
      </c>
      <c r="G11" s="86">
        <v>434958</v>
      </c>
      <c r="H11" s="83">
        <v>82347</v>
      </c>
      <c r="I11" s="81">
        <v>120335</v>
      </c>
      <c r="J11" s="81">
        <v>44630</v>
      </c>
      <c r="K11" s="85">
        <v>99793</v>
      </c>
      <c r="L11" s="81">
        <f t="shared" si="0"/>
        <v>1854158</v>
      </c>
    </row>
    <row r="12" spans="1:12" ht="15">
      <c r="A12" s="22" t="s">
        <v>7</v>
      </c>
      <c r="B12" s="81">
        <v>1480</v>
      </c>
      <c r="C12" s="82">
        <v>11439</v>
      </c>
      <c r="D12" s="81">
        <v>162830</v>
      </c>
      <c r="E12" s="83">
        <v>0</v>
      </c>
      <c r="F12" s="83">
        <v>12377</v>
      </c>
      <c r="G12" s="86">
        <v>420347</v>
      </c>
      <c r="H12" s="83">
        <v>701566</v>
      </c>
      <c r="I12" s="81">
        <v>4099</v>
      </c>
      <c r="J12" s="81">
        <v>0</v>
      </c>
      <c r="K12" s="85">
        <v>20682</v>
      </c>
      <c r="L12" s="81">
        <f t="shared" si="0"/>
        <v>1334820</v>
      </c>
    </row>
    <row r="13" spans="1:12" ht="15">
      <c r="A13" s="22" t="s">
        <v>8</v>
      </c>
      <c r="B13" s="81">
        <v>612</v>
      </c>
      <c r="C13" s="82">
        <v>60141</v>
      </c>
      <c r="D13" s="81">
        <v>280364</v>
      </c>
      <c r="E13" s="83">
        <v>26732</v>
      </c>
      <c r="F13" s="83">
        <v>323794</v>
      </c>
      <c r="G13" s="86">
        <v>503217</v>
      </c>
      <c r="H13" s="83">
        <v>600062</v>
      </c>
      <c r="I13" s="81">
        <v>183010</v>
      </c>
      <c r="J13" s="81">
        <v>1</v>
      </c>
      <c r="K13" s="85">
        <v>332843</v>
      </c>
      <c r="L13" s="81">
        <f t="shared" si="0"/>
        <v>2310776</v>
      </c>
    </row>
    <row r="14" spans="1:12" ht="15">
      <c r="A14" s="22" t="s">
        <v>9</v>
      </c>
      <c r="B14" s="81">
        <v>193024</v>
      </c>
      <c r="C14" s="82">
        <v>1015476</v>
      </c>
      <c r="D14" s="81">
        <v>3966685</v>
      </c>
      <c r="E14" s="83">
        <v>374599</v>
      </c>
      <c r="F14" s="83">
        <v>3634345</v>
      </c>
      <c r="G14" s="86">
        <v>7742326</v>
      </c>
      <c r="H14" s="83">
        <v>4119569</v>
      </c>
      <c r="I14" s="81">
        <v>1565276</v>
      </c>
      <c r="J14" s="81">
        <v>824930</v>
      </c>
      <c r="K14" s="85">
        <v>1580877</v>
      </c>
      <c r="L14" s="81">
        <f t="shared" si="0"/>
        <v>25017107</v>
      </c>
    </row>
    <row r="15" spans="1:12" ht="15">
      <c r="A15" s="22" t="s">
        <v>10</v>
      </c>
      <c r="B15" s="81">
        <v>430168</v>
      </c>
      <c r="C15" s="82">
        <v>2187192</v>
      </c>
      <c r="D15" s="81">
        <v>3893184</v>
      </c>
      <c r="E15" s="83">
        <v>81954</v>
      </c>
      <c r="F15" s="83">
        <v>3067162</v>
      </c>
      <c r="G15" s="86">
        <v>6982623</v>
      </c>
      <c r="H15" s="83">
        <v>6210712</v>
      </c>
      <c r="I15" s="81">
        <v>186081</v>
      </c>
      <c r="J15" s="81">
        <v>8242</v>
      </c>
      <c r="K15" s="85">
        <v>113843</v>
      </c>
      <c r="L15" s="81">
        <f t="shared" si="0"/>
        <v>23161161</v>
      </c>
    </row>
    <row r="16" spans="1:12" ht="15">
      <c r="A16" s="22" t="s">
        <v>11</v>
      </c>
      <c r="B16" s="81">
        <v>201227</v>
      </c>
      <c r="C16" s="82">
        <v>593724</v>
      </c>
      <c r="D16" s="81">
        <v>743715</v>
      </c>
      <c r="E16" s="83">
        <v>174378</v>
      </c>
      <c r="F16" s="83">
        <v>65441</v>
      </c>
      <c r="G16" s="84">
        <v>1366844</v>
      </c>
      <c r="H16" s="83">
        <v>1297385</v>
      </c>
      <c r="I16" s="81">
        <v>394120</v>
      </c>
      <c r="J16" s="81">
        <v>54692</v>
      </c>
      <c r="K16" s="85">
        <v>817276</v>
      </c>
      <c r="L16" s="81">
        <f t="shared" si="0"/>
        <v>5708802</v>
      </c>
    </row>
    <row r="17" spans="1:12" ht="15">
      <c r="A17" s="22" t="s">
        <v>12</v>
      </c>
      <c r="B17" s="81">
        <v>3229</v>
      </c>
      <c r="C17" s="82">
        <v>1690</v>
      </c>
      <c r="D17" s="81">
        <v>164549</v>
      </c>
      <c r="E17" s="83">
        <v>32011</v>
      </c>
      <c r="F17" s="83">
        <v>34528</v>
      </c>
      <c r="G17" s="84">
        <v>226823</v>
      </c>
      <c r="H17" s="83">
        <v>338767</v>
      </c>
      <c r="I17" s="81">
        <v>20943</v>
      </c>
      <c r="J17" s="81">
        <v>0</v>
      </c>
      <c r="K17" s="85">
        <v>273923</v>
      </c>
      <c r="L17" s="81">
        <f t="shared" si="0"/>
        <v>1096463</v>
      </c>
    </row>
    <row r="18" spans="1:12" s="48" customFormat="1" ht="15">
      <c r="A18" s="25" t="s">
        <v>16</v>
      </c>
      <c r="B18" s="81">
        <v>976616</v>
      </c>
      <c r="C18" s="82">
        <v>4749174</v>
      </c>
      <c r="D18" s="81">
        <v>10900556</v>
      </c>
      <c r="E18" s="83">
        <v>812859</v>
      </c>
      <c r="F18" s="83">
        <v>8937727</v>
      </c>
      <c r="G18" s="86">
        <v>23785114</v>
      </c>
      <c r="H18" s="83">
        <v>18109664</v>
      </c>
      <c r="I18" s="81">
        <v>2745907</v>
      </c>
      <c r="J18" s="81">
        <v>1166058</v>
      </c>
      <c r="K18" s="85">
        <v>4022443</v>
      </c>
      <c r="L18" s="81">
        <f t="shared" si="0"/>
        <v>76206118</v>
      </c>
    </row>
    <row r="19" spans="1:12" ht="15">
      <c r="A19" s="22" t="s">
        <v>13</v>
      </c>
      <c r="B19" s="81">
        <v>31929</v>
      </c>
      <c r="C19" s="82">
        <v>1730253</v>
      </c>
      <c r="D19" s="81">
        <v>4000921</v>
      </c>
      <c r="E19" s="83">
        <v>29659</v>
      </c>
      <c r="F19" s="83">
        <v>6473189</v>
      </c>
      <c r="G19" s="84">
        <v>7618729</v>
      </c>
      <c r="H19" s="83">
        <v>1134164</v>
      </c>
      <c r="I19" s="81">
        <v>103335</v>
      </c>
      <c r="J19" s="81">
        <v>835443</v>
      </c>
      <c r="K19" s="85">
        <v>21693</v>
      </c>
      <c r="L19" s="81">
        <f t="shared" si="0"/>
        <v>21979315</v>
      </c>
    </row>
    <row r="20" spans="1:12" ht="25.5">
      <c r="A20" s="26" t="s">
        <v>22</v>
      </c>
      <c r="B20" s="81">
        <v>312</v>
      </c>
      <c r="C20" s="82">
        <v>1166893</v>
      </c>
      <c r="D20" s="81">
        <v>1355601</v>
      </c>
      <c r="E20" s="83">
        <v>0</v>
      </c>
      <c r="F20" s="83">
        <v>6391346</v>
      </c>
      <c r="G20" s="84">
        <v>6809900</v>
      </c>
      <c r="H20" s="81">
        <v>1078255</v>
      </c>
      <c r="I20" s="81">
        <v>0</v>
      </c>
      <c r="J20" s="81">
        <v>1808</v>
      </c>
      <c r="K20" s="82">
        <v>0</v>
      </c>
      <c r="L20" s="81">
        <f t="shared" si="0"/>
        <v>16804115</v>
      </c>
    </row>
    <row r="21" spans="1:12" ht="15">
      <c r="A21" s="22" t="s">
        <v>14</v>
      </c>
      <c r="B21" s="81">
        <v>0</v>
      </c>
      <c r="C21" s="82">
        <v>22949</v>
      </c>
      <c r="D21" s="81">
        <v>0</v>
      </c>
      <c r="E21" s="83">
        <v>0</v>
      </c>
      <c r="F21" s="83"/>
      <c r="G21" s="84">
        <v>0</v>
      </c>
      <c r="H21" s="83">
        <v>16671</v>
      </c>
      <c r="I21" s="81">
        <v>221192</v>
      </c>
      <c r="J21" s="81">
        <v>0</v>
      </c>
      <c r="K21" s="82">
        <v>0</v>
      </c>
      <c r="L21" s="81">
        <f t="shared" si="0"/>
        <v>260812</v>
      </c>
    </row>
    <row r="22" spans="1:12" ht="15">
      <c r="A22" s="22" t="s">
        <v>4</v>
      </c>
      <c r="B22" s="81">
        <v>740664</v>
      </c>
      <c r="C22" s="82">
        <v>2654841</v>
      </c>
      <c r="D22" s="81">
        <v>5328033</v>
      </c>
      <c r="E22" s="83">
        <v>609056</v>
      </c>
      <c r="F22" s="83">
        <v>2416757</v>
      </c>
      <c r="G22" s="86">
        <v>12439919</v>
      </c>
      <c r="H22" s="83">
        <v>13462393</v>
      </c>
      <c r="I22" s="81">
        <v>1991898</v>
      </c>
      <c r="J22" s="81">
        <v>300012</v>
      </c>
      <c r="K22" s="85">
        <v>3294081</v>
      </c>
      <c r="L22" s="81">
        <f t="shared" si="0"/>
        <v>43237654</v>
      </c>
    </row>
    <row r="23" spans="1:12" ht="15">
      <c r="A23" s="22" t="s">
        <v>34</v>
      </c>
      <c r="B23" s="81">
        <v>8724</v>
      </c>
      <c r="C23" s="81">
        <v>158766</v>
      </c>
      <c r="D23" s="81">
        <v>425755</v>
      </c>
      <c r="E23" s="83">
        <v>3297</v>
      </c>
      <c r="F23" s="83">
        <v>177503</v>
      </c>
      <c r="G23" s="86">
        <v>409660</v>
      </c>
      <c r="H23" s="83">
        <v>538493</v>
      </c>
      <c r="I23" s="81">
        <v>120003</v>
      </c>
      <c r="J23" s="81">
        <v>2365</v>
      </c>
      <c r="K23" s="85">
        <v>27816</v>
      </c>
      <c r="L23" s="81">
        <f t="shared" si="0"/>
        <v>1872382</v>
      </c>
    </row>
    <row r="24" spans="1:12" ht="15">
      <c r="A24" s="22" t="s">
        <v>35</v>
      </c>
      <c r="B24" s="81">
        <v>639</v>
      </c>
      <c r="C24" s="81">
        <v>65949</v>
      </c>
      <c r="D24" s="81">
        <v>183176</v>
      </c>
      <c r="E24" s="83">
        <v>9184</v>
      </c>
      <c r="F24" s="83">
        <v>11727</v>
      </c>
      <c r="G24" s="86">
        <v>191838</v>
      </c>
      <c r="H24" s="83">
        <v>873170</v>
      </c>
      <c r="I24" s="81">
        <v>93306</v>
      </c>
      <c r="J24" s="81">
        <v>30934</v>
      </c>
      <c r="K24" s="85">
        <v>116952</v>
      </c>
      <c r="L24" s="81">
        <f t="shared" si="0"/>
        <v>1576875</v>
      </c>
    </row>
    <row r="25" spans="1:12" ht="15">
      <c r="A25" s="22" t="s">
        <v>36</v>
      </c>
      <c r="B25" s="81">
        <v>12153</v>
      </c>
      <c r="C25" s="81">
        <v>89294</v>
      </c>
      <c r="D25" s="81">
        <v>54784</v>
      </c>
      <c r="E25" s="83">
        <v>2049</v>
      </c>
      <c r="F25" s="83">
        <v>114200</v>
      </c>
      <c r="G25" s="86">
        <v>233461</v>
      </c>
      <c r="H25" s="83">
        <v>339354</v>
      </c>
      <c r="I25" s="81">
        <v>40348</v>
      </c>
      <c r="J25" s="81">
        <v>7584</v>
      </c>
      <c r="K25" s="85">
        <v>161065</v>
      </c>
      <c r="L25" s="81">
        <f t="shared" si="0"/>
        <v>1054292</v>
      </c>
    </row>
    <row r="26" spans="1:12" ht="15">
      <c r="A26" s="22" t="s">
        <v>37</v>
      </c>
      <c r="B26" s="81">
        <v>380458</v>
      </c>
      <c r="C26" s="81">
        <v>1443976</v>
      </c>
      <c r="D26" s="81">
        <v>1933988</v>
      </c>
      <c r="E26" s="83">
        <v>101482</v>
      </c>
      <c r="F26" s="83">
        <v>1516511</v>
      </c>
      <c r="G26" s="86">
        <v>4213943</v>
      </c>
      <c r="H26" s="83">
        <v>2638608</v>
      </c>
      <c r="I26" s="81">
        <v>344189</v>
      </c>
      <c r="J26" s="81">
        <v>249835</v>
      </c>
      <c r="K26" s="85">
        <v>634289</v>
      </c>
      <c r="L26" s="81">
        <f t="shared" si="0"/>
        <v>13457279</v>
      </c>
    </row>
    <row r="27" spans="1:12" ht="15">
      <c r="A27" s="22" t="s">
        <v>38</v>
      </c>
      <c r="B27" s="81">
        <v>338690</v>
      </c>
      <c r="C27" s="82">
        <v>896856</v>
      </c>
      <c r="D27" s="81">
        <v>2730330</v>
      </c>
      <c r="E27" s="83">
        <v>493044</v>
      </c>
      <c r="F27" s="83">
        <v>596816</v>
      </c>
      <c r="G27" s="86">
        <v>7391017</v>
      </c>
      <c r="H27" s="83">
        <v>9072768</v>
      </c>
      <c r="I27" s="89">
        <v>1394052</v>
      </c>
      <c r="J27" s="81">
        <v>9294</v>
      </c>
      <c r="K27" s="85">
        <v>2353959</v>
      </c>
      <c r="L27" s="81">
        <f t="shared" si="0"/>
        <v>25276826</v>
      </c>
    </row>
    <row r="28" spans="1:12" ht="15">
      <c r="A28" s="22" t="s">
        <v>15</v>
      </c>
      <c r="B28" s="81">
        <v>0</v>
      </c>
      <c r="C28" s="82">
        <v>0</v>
      </c>
      <c r="D28" s="81">
        <v>80841</v>
      </c>
      <c r="E28" s="83">
        <v>12340</v>
      </c>
      <c r="F28" s="83">
        <v>0</v>
      </c>
      <c r="G28" s="84">
        <v>567161</v>
      </c>
      <c r="H28" s="83">
        <v>322798</v>
      </c>
      <c r="I28" s="81">
        <v>45879</v>
      </c>
      <c r="J28" s="81">
        <v>0</v>
      </c>
      <c r="K28" s="85">
        <v>115891</v>
      </c>
      <c r="L28" s="81">
        <f t="shared" si="0"/>
        <v>1144910</v>
      </c>
    </row>
    <row r="29" spans="1:12" s="48" customFormat="1" ht="15">
      <c r="A29" s="25" t="s">
        <v>17</v>
      </c>
      <c r="B29" s="81">
        <v>154169</v>
      </c>
      <c r="C29" s="82">
        <v>36715</v>
      </c>
      <c r="D29" s="81">
        <v>1341842</v>
      </c>
      <c r="E29" s="83">
        <v>74330</v>
      </c>
      <c r="F29" s="83">
        <v>0</v>
      </c>
      <c r="G29" s="84">
        <v>2182020</v>
      </c>
      <c r="H29" s="83">
        <v>2450012</v>
      </c>
      <c r="I29" s="81">
        <v>302534</v>
      </c>
      <c r="J29" s="81">
        <v>-26232</v>
      </c>
      <c r="K29" s="85">
        <v>408012</v>
      </c>
      <c r="L29" s="81">
        <f t="shared" si="0"/>
        <v>6923402</v>
      </c>
    </row>
    <row r="30" spans="1:12" ht="15">
      <c r="A30" s="22" t="s">
        <v>19</v>
      </c>
      <c r="B30" s="81">
        <v>286207</v>
      </c>
      <c r="C30" s="82">
        <v>0</v>
      </c>
      <c r="D30" s="81">
        <v>656665</v>
      </c>
      <c r="E30" s="83">
        <v>68875</v>
      </c>
      <c r="F30" s="83">
        <v>0</v>
      </c>
      <c r="G30" s="84">
        <v>1034575</v>
      </c>
      <c r="H30" s="83">
        <v>1640080</v>
      </c>
      <c r="I30" s="81">
        <v>234858</v>
      </c>
      <c r="J30" s="81">
        <v>0</v>
      </c>
      <c r="K30" s="85">
        <v>345824</v>
      </c>
      <c r="L30" s="81">
        <f t="shared" si="0"/>
        <v>4267084</v>
      </c>
    </row>
    <row r="31" spans="1:12" s="48" customFormat="1" ht="15">
      <c r="A31" s="25" t="s">
        <v>18</v>
      </c>
      <c r="B31" s="81">
        <v>976616</v>
      </c>
      <c r="C31" s="82">
        <v>4749174</v>
      </c>
      <c r="D31" s="81">
        <v>10900556</v>
      </c>
      <c r="E31" s="83">
        <v>812859</v>
      </c>
      <c r="F31" s="83">
        <v>8937727</v>
      </c>
      <c r="G31" s="86">
        <v>23785114</v>
      </c>
      <c r="H31" s="83">
        <v>18109664</v>
      </c>
      <c r="I31" s="81">
        <v>2745907</v>
      </c>
      <c r="J31" s="90">
        <v>1166058</v>
      </c>
      <c r="K31" s="85">
        <v>4022443</v>
      </c>
      <c r="L31" s="81">
        <f t="shared" si="0"/>
        <v>76206118</v>
      </c>
    </row>
    <row r="32" spans="2:11" ht="15">
      <c r="B32" s="54"/>
      <c r="C32" s="55"/>
      <c r="D32" s="55"/>
      <c r="E32" s="55"/>
      <c r="F32" s="55"/>
      <c r="G32" s="55"/>
      <c r="H32" s="55"/>
      <c r="I32" s="55"/>
      <c r="J32" s="58"/>
      <c r="K32" s="55"/>
    </row>
    <row r="33" spans="1:12" ht="15">
      <c r="A33" s="22" t="s">
        <v>20</v>
      </c>
      <c r="B33" s="81">
        <v>8174</v>
      </c>
      <c r="C33" s="91">
        <v>0</v>
      </c>
      <c r="D33" s="81">
        <v>484646</v>
      </c>
      <c r="E33" s="81">
        <v>1704</v>
      </c>
      <c r="F33" s="81">
        <v>282832</v>
      </c>
      <c r="G33" s="84">
        <v>580477</v>
      </c>
      <c r="H33" s="83">
        <v>282470</v>
      </c>
      <c r="I33" s="81">
        <v>77455</v>
      </c>
      <c r="J33" s="81">
        <v>269383</v>
      </c>
      <c r="K33" s="92">
        <v>42527</v>
      </c>
      <c r="L33" s="81">
        <f>SUM(B33:K33)</f>
        <v>2029668</v>
      </c>
    </row>
    <row r="34" spans="1:12" ht="15">
      <c r="A34" s="27" t="s">
        <v>115</v>
      </c>
      <c r="B34" s="81">
        <v>0</v>
      </c>
      <c r="C34" s="91">
        <v>0</v>
      </c>
      <c r="D34" s="81">
        <v>4517</v>
      </c>
      <c r="E34" s="83">
        <v>0</v>
      </c>
      <c r="F34" s="82">
        <v>40545</v>
      </c>
      <c r="G34" s="84">
        <v>232882</v>
      </c>
      <c r="H34" s="83">
        <v>93086</v>
      </c>
      <c r="I34" s="82">
        <v>6292</v>
      </c>
      <c r="J34" s="81">
        <v>15715</v>
      </c>
      <c r="K34" s="92">
        <v>1178</v>
      </c>
      <c r="L34" s="81">
        <f>SUM(B34:K34)</f>
        <v>394215</v>
      </c>
    </row>
    <row r="35" ht="15">
      <c r="J35" s="60"/>
    </row>
    <row r="36" spans="1:12" ht="25.5" customHeight="1">
      <c r="A36" s="63" t="s">
        <v>32</v>
      </c>
      <c r="B36" s="64"/>
      <c r="C36" s="64"/>
      <c r="D36" s="64"/>
      <c r="E36" s="64"/>
      <c r="F36" s="64"/>
      <c r="G36" s="64"/>
      <c r="H36" s="64"/>
      <c r="I36" s="64"/>
      <c r="J36" s="64"/>
      <c r="K36" s="64"/>
      <c r="L36" s="65"/>
    </row>
    <row r="37" spans="1:12" ht="15">
      <c r="A37" s="28" t="s">
        <v>25</v>
      </c>
      <c r="B37" s="81">
        <v>85759.41236</v>
      </c>
      <c r="C37" s="82">
        <v>322785</v>
      </c>
      <c r="D37" s="81">
        <v>1182980</v>
      </c>
      <c r="E37" s="83">
        <v>23749</v>
      </c>
      <c r="F37" s="83">
        <v>210164</v>
      </c>
      <c r="G37" s="86">
        <v>3357895</v>
      </c>
      <c r="H37" s="83">
        <v>7357729</v>
      </c>
      <c r="I37" s="87">
        <v>162390</v>
      </c>
      <c r="J37" s="81">
        <v>2713</v>
      </c>
      <c r="K37" s="85">
        <v>361364</v>
      </c>
      <c r="L37" s="81">
        <f>SUM(B37:K37)</f>
        <v>13067528.41236</v>
      </c>
    </row>
    <row r="38" spans="1:12" ht="15">
      <c r="A38" s="28" t="s">
        <v>58</v>
      </c>
      <c r="B38" s="81">
        <v>333291.39115000004</v>
      </c>
      <c r="C38" s="82">
        <v>735864</v>
      </c>
      <c r="D38" s="93">
        <v>1960901</v>
      </c>
      <c r="E38" s="83">
        <v>63567</v>
      </c>
      <c r="F38" s="83">
        <v>921905</v>
      </c>
      <c r="G38" s="86">
        <v>4233478</v>
      </c>
      <c r="H38" s="83">
        <v>4097543</v>
      </c>
      <c r="I38" s="87">
        <v>296836</v>
      </c>
      <c r="J38" s="81">
        <v>118389</v>
      </c>
      <c r="K38" s="85">
        <v>398822</v>
      </c>
      <c r="L38" s="81">
        <f>SUM(B38:K38)</f>
        <v>13160596.39115</v>
      </c>
    </row>
    <row r="39" spans="1:12" ht="25.5" customHeight="1">
      <c r="A39" s="63" t="s">
        <v>33</v>
      </c>
      <c r="B39" s="64"/>
      <c r="C39" s="64"/>
      <c r="D39" s="64"/>
      <c r="E39" s="64"/>
      <c r="F39" s="64"/>
      <c r="G39" s="64"/>
      <c r="H39" s="64"/>
      <c r="I39" s="64"/>
      <c r="J39" s="64"/>
      <c r="K39" s="64"/>
      <c r="L39" s="65"/>
    </row>
    <row r="40" spans="1:12" ht="15">
      <c r="A40" s="28" t="s">
        <v>25</v>
      </c>
      <c r="B40" s="81">
        <v>252929.89486</v>
      </c>
      <c r="C40" s="82">
        <v>574071</v>
      </c>
      <c r="D40" s="81">
        <v>1535306</v>
      </c>
      <c r="E40" s="83">
        <v>469295</v>
      </c>
      <c r="F40" s="83">
        <v>386652</v>
      </c>
      <c r="G40" s="86">
        <v>4033122</v>
      </c>
      <c r="H40" s="83">
        <v>4975224</v>
      </c>
      <c r="I40" s="87">
        <v>1231662</v>
      </c>
      <c r="J40" s="81">
        <v>6581</v>
      </c>
      <c r="K40" s="82">
        <v>1992595</v>
      </c>
      <c r="L40" s="81">
        <f>SUM(B40:K40)</f>
        <v>15457437.89486</v>
      </c>
    </row>
    <row r="41" spans="1:12" ht="15">
      <c r="A41" s="29" t="s">
        <v>58</v>
      </c>
      <c r="B41" s="81">
        <v>56067.35224000004</v>
      </c>
      <c r="C41" s="81">
        <v>932827</v>
      </c>
      <c r="D41" s="94">
        <v>497059</v>
      </c>
      <c r="E41" s="83">
        <v>44419</v>
      </c>
      <c r="F41" s="83">
        <v>783836</v>
      </c>
      <c r="G41" s="84">
        <v>560777</v>
      </c>
      <c r="H41" s="82">
        <v>255066</v>
      </c>
      <c r="I41" s="87">
        <v>234432</v>
      </c>
      <c r="J41" s="90">
        <v>164745</v>
      </c>
      <c r="K41" s="82">
        <v>298218</v>
      </c>
      <c r="L41" s="81">
        <f>SUM(B41:K41)</f>
        <v>3827446.35224</v>
      </c>
    </row>
    <row r="42" spans="1:12" ht="15">
      <c r="A42" s="30"/>
      <c r="B42" s="94"/>
      <c r="C42" s="94"/>
      <c r="D42" s="94"/>
      <c r="E42" s="93"/>
      <c r="F42" s="94"/>
      <c r="G42" s="93"/>
      <c r="H42" s="95"/>
      <c r="I42" s="93"/>
      <c r="J42" s="96"/>
      <c r="K42" s="93"/>
      <c r="L42" s="93"/>
    </row>
    <row r="43" spans="1:12" ht="29.25" customHeight="1">
      <c r="A43" s="16" t="s">
        <v>59</v>
      </c>
      <c r="B43" s="81">
        <v>462.25660999999997</v>
      </c>
      <c r="C43" s="81">
        <v>0</v>
      </c>
      <c r="D43" s="81">
        <v>64468</v>
      </c>
      <c r="E43" s="98">
        <v>5977</v>
      </c>
      <c r="F43" s="81">
        <v>0</v>
      </c>
      <c r="G43" s="86">
        <v>21186</v>
      </c>
      <c r="H43" s="83">
        <v>535020</v>
      </c>
      <c r="I43" s="87">
        <v>26230</v>
      </c>
      <c r="J43" s="81">
        <v>0</v>
      </c>
      <c r="K43" s="82">
        <v>82017</v>
      </c>
      <c r="L43" s="81">
        <f>SUM(B43:K43)</f>
        <v>735360.25661</v>
      </c>
    </row>
    <row r="44" spans="1:11" ht="15">
      <c r="A44" s="31"/>
      <c r="B44" s="54"/>
      <c r="C44" s="54"/>
      <c r="D44" s="54"/>
      <c r="E44" s="54"/>
      <c r="F44" s="54"/>
      <c r="G44" s="54"/>
      <c r="I44" s="54"/>
      <c r="J44" s="54"/>
      <c r="K44" s="54"/>
    </row>
    <row r="46" spans="1:12" ht="24.75" customHeight="1">
      <c r="A46" s="66" t="s">
        <v>39</v>
      </c>
      <c r="B46" s="67"/>
      <c r="C46" s="67"/>
      <c r="D46" s="67"/>
      <c r="E46" s="67"/>
      <c r="F46" s="67"/>
      <c r="G46" s="67"/>
      <c r="H46" s="67"/>
      <c r="I46" s="67"/>
      <c r="J46" s="67"/>
      <c r="K46" s="67"/>
      <c r="L46" s="68"/>
    </row>
    <row r="47" spans="1:12" ht="15">
      <c r="A47" s="4" t="s">
        <v>0</v>
      </c>
      <c r="B47" s="81">
        <v>353177.07834660786</v>
      </c>
      <c r="C47" s="82">
        <v>2228195.458649995</v>
      </c>
      <c r="D47" s="81">
        <v>3215043</v>
      </c>
      <c r="E47" s="81">
        <v>13305</v>
      </c>
      <c r="F47" s="82">
        <v>2599554</v>
      </c>
      <c r="G47" s="97">
        <v>6264950</v>
      </c>
      <c r="H47" s="81">
        <v>5137241.67452</v>
      </c>
      <c r="I47" s="87">
        <v>108376</v>
      </c>
      <c r="J47" s="81">
        <v>8647</v>
      </c>
      <c r="K47" s="85">
        <v>30253</v>
      </c>
      <c r="L47" s="81">
        <f>SUM(B47:K47)</f>
        <v>19958742.211516604</v>
      </c>
    </row>
    <row r="48" spans="1:12" ht="15">
      <c r="A48" s="4" t="s">
        <v>40</v>
      </c>
      <c r="B48" s="81">
        <v>12223.592920180005</v>
      </c>
      <c r="C48" s="82">
        <v>12716.76231999999</v>
      </c>
      <c r="D48" s="81">
        <v>173851</v>
      </c>
      <c r="E48" s="81">
        <v>2815</v>
      </c>
      <c r="F48" s="82">
        <v>12854</v>
      </c>
      <c r="G48" s="97">
        <v>185612</v>
      </c>
      <c r="H48" s="81">
        <v>437001.65746</v>
      </c>
      <c r="I48" s="87">
        <v>13944</v>
      </c>
      <c r="J48" s="81">
        <v>2791</v>
      </c>
      <c r="K48" s="85">
        <v>28740</v>
      </c>
      <c r="L48" s="81">
        <f>SUM(B48:K48)</f>
        <v>882549.01270018</v>
      </c>
    </row>
    <row r="49" spans="1:12" ht="15">
      <c r="A49" s="4" t="s">
        <v>24</v>
      </c>
      <c r="B49" s="81">
        <v>32637.517550000142</v>
      </c>
      <c r="C49" s="82">
        <v>10531.123189999986</v>
      </c>
      <c r="D49" s="81">
        <v>23219</v>
      </c>
      <c r="E49" s="81">
        <v>59</v>
      </c>
      <c r="F49" s="82">
        <v>14507</v>
      </c>
      <c r="G49" s="84">
        <v>81574</v>
      </c>
      <c r="H49" s="81">
        <v>157989.06213</v>
      </c>
      <c r="I49" s="87">
        <v>3830</v>
      </c>
      <c r="J49" s="81">
        <v>470</v>
      </c>
      <c r="K49" s="85">
        <v>1488</v>
      </c>
      <c r="L49" s="81">
        <f>SUM(B49:K49)</f>
        <v>326304.70287000015</v>
      </c>
    </row>
    <row r="50" spans="1:12" ht="15">
      <c r="A50" s="4" t="s">
        <v>41</v>
      </c>
      <c r="B50" s="81">
        <v>58329.43601321119</v>
      </c>
      <c r="C50" s="82">
        <v>116334.04578999986</v>
      </c>
      <c r="D50" s="81">
        <v>700033</v>
      </c>
      <c r="E50" s="81">
        <v>72454</v>
      </c>
      <c r="F50" s="82">
        <v>545869</v>
      </c>
      <c r="G50" s="97">
        <v>721756</v>
      </c>
      <c r="H50" s="81">
        <v>682400.0907899999</v>
      </c>
      <c r="I50" s="87">
        <v>55930</v>
      </c>
      <c r="J50" s="81">
        <v>1057</v>
      </c>
      <c r="K50" s="85">
        <v>60149</v>
      </c>
      <c r="L50" s="81">
        <f>SUM(B50:K50)</f>
        <v>3014311.5725932107</v>
      </c>
    </row>
    <row r="51" ht="15">
      <c r="A51" s="32"/>
    </row>
    <row r="52" spans="1:12" ht="24.75" customHeight="1">
      <c r="A52" s="66" t="s">
        <v>42</v>
      </c>
      <c r="B52" s="67"/>
      <c r="C52" s="67"/>
      <c r="D52" s="67"/>
      <c r="E52" s="67"/>
      <c r="F52" s="67"/>
      <c r="G52" s="67"/>
      <c r="H52" s="67"/>
      <c r="I52" s="67"/>
      <c r="J52" s="67"/>
      <c r="K52" s="67"/>
      <c r="L52" s="68"/>
    </row>
    <row r="53" spans="1:12" ht="15">
      <c r="A53" s="4" t="s">
        <v>1</v>
      </c>
      <c r="B53" s="81">
        <v>208399.75918000005</v>
      </c>
      <c r="C53" s="82">
        <v>1480872.78282</v>
      </c>
      <c r="D53" s="81">
        <v>4938156</v>
      </c>
      <c r="E53" s="81">
        <v>416367</v>
      </c>
      <c r="F53" s="82">
        <v>4157322</v>
      </c>
      <c r="G53" s="86">
        <v>9477745</v>
      </c>
      <c r="H53" s="81">
        <v>5316205.112509991</v>
      </c>
      <c r="I53" s="87">
        <v>1600125</v>
      </c>
      <c r="J53" s="81">
        <v>934230</v>
      </c>
      <c r="K53" s="92">
        <v>1484191</v>
      </c>
      <c r="L53" s="81">
        <f>SUM(B53:K53)</f>
        <v>30013613.65450999</v>
      </c>
    </row>
    <row r="54" ht="15">
      <c r="A54" s="32"/>
    </row>
    <row r="55" spans="1:12" ht="39.75" customHeight="1">
      <c r="A55" s="66" t="s">
        <v>43</v>
      </c>
      <c r="B55" s="67"/>
      <c r="C55" s="67"/>
      <c r="D55" s="67"/>
      <c r="E55" s="67"/>
      <c r="F55" s="67"/>
      <c r="G55" s="67">
        <v>37810</v>
      </c>
      <c r="H55" s="67"/>
      <c r="I55" s="67"/>
      <c r="J55" s="67"/>
      <c r="K55" s="67"/>
      <c r="L55" s="68"/>
    </row>
    <row r="56" spans="1:13" ht="15">
      <c r="A56" s="4" t="s">
        <v>0</v>
      </c>
      <c r="B56" s="99">
        <v>0</v>
      </c>
      <c r="C56" s="82">
        <v>7757.660960000001</v>
      </c>
      <c r="D56" s="81">
        <v>28265</v>
      </c>
      <c r="E56" s="81">
        <v>0</v>
      </c>
      <c r="F56" s="82">
        <v>12863</v>
      </c>
      <c r="G56" s="97">
        <v>7868</v>
      </c>
      <c r="H56" s="81">
        <v>25567.951920000003</v>
      </c>
      <c r="I56" s="100">
        <v>92</v>
      </c>
      <c r="J56" s="81">
        <v>0</v>
      </c>
      <c r="K56" s="85">
        <v>0</v>
      </c>
      <c r="L56" s="81">
        <f>SUM(B56:K56)</f>
        <v>82413.61288</v>
      </c>
      <c r="M56" s="45"/>
    </row>
    <row r="57" spans="1:13" ht="15">
      <c r="A57" s="4" t="s">
        <v>40</v>
      </c>
      <c r="B57" s="99">
        <v>15</v>
      </c>
      <c r="C57" s="82">
        <v>384.84495999999996</v>
      </c>
      <c r="D57" s="81">
        <v>7525</v>
      </c>
      <c r="E57" s="81">
        <v>82</v>
      </c>
      <c r="F57" s="82">
        <v>451</v>
      </c>
      <c r="G57" s="97">
        <v>2309</v>
      </c>
      <c r="H57" s="81">
        <v>24377.77474</v>
      </c>
      <c r="I57" s="101">
        <v>626</v>
      </c>
      <c r="J57" s="81">
        <v>0</v>
      </c>
      <c r="K57" s="85">
        <v>1801</v>
      </c>
      <c r="L57" s="81">
        <f>SUM(B57:K57)</f>
        <v>37571.6197</v>
      </c>
      <c r="M57" s="45"/>
    </row>
    <row r="58" spans="1:13" ht="15">
      <c r="A58" s="4" t="s">
        <v>24</v>
      </c>
      <c r="B58" s="99">
        <v>61.25112</v>
      </c>
      <c r="C58" s="82">
        <v>824.2</v>
      </c>
      <c r="D58" s="81">
        <v>2560</v>
      </c>
      <c r="E58" s="81">
        <v>0</v>
      </c>
      <c r="F58" s="82">
        <v>4</v>
      </c>
      <c r="G58" s="97">
        <v>1140</v>
      </c>
      <c r="H58" s="81">
        <v>4948.25</v>
      </c>
      <c r="I58" s="100">
        <v>174</v>
      </c>
      <c r="J58" s="81">
        <v>0</v>
      </c>
      <c r="K58" s="85">
        <v>74</v>
      </c>
      <c r="L58" s="81">
        <f>SUM(B58:K58)</f>
        <v>9785.70112</v>
      </c>
      <c r="M58" s="45"/>
    </row>
    <row r="59" spans="1:13" ht="15">
      <c r="A59" s="4" t="s">
        <v>41</v>
      </c>
      <c r="B59" s="99">
        <v>149.99999</v>
      </c>
      <c r="C59" s="82">
        <v>129.87881</v>
      </c>
      <c r="D59" s="81">
        <v>9132</v>
      </c>
      <c r="E59" s="81">
        <v>13</v>
      </c>
      <c r="F59" s="82">
        <v>1076</v>
      </c>
      <c r="G59" s="97"/>
      <c r="H59" s="81">
        <v>4610.01408</v>
      </c>
      <c r="I59" s="100">
        <v>1196</v>
      </c>
      <c r="J59" s="81">
        <v>0</v>
      </c>
      <c r="K59" s="85">
        <v>528</v>
      </c>
      <c r="L59" s="81">
        <f>SUM(B59:K59)</f>
        <v>16834.89288</v>
      </c>
      <c r="M59" s="45"/>
    </row>
    <row r="60" spans="1:13" ht="15">
      <c r="A60" s="32"/>
      <c r="I60" s="59"/>
      <c r="M60" s="45"/>
    </row>
    <row r="61" spans="1:12" ht="12.75" customHeight="1">
      <c r="A61" s="69" t="s">
        <v>44</v>
      </c>
      <c r="B61" s="70"/>
      <c r="C61" s="70"/>
      <c r="D61" s="70"/>
      <c r="E61" s="70"/>
      <c r="F61" s="70"/>
      <c r="G61" s="70"/>
      <c r="H61" s="70"/>
      <c r="I61" s="70"/>
      <c r="J61" s="70"/>
      <c r="K61" s="70"/>
      <c r="L61" s="71"/>
    </row>
    <row r="62" spans="1:12" ht="33">
      <c r="A62" s="51" t="s">
        <v>122</v>
      </c>
      <c r="B62" s="103">
        <v>0</v>
      </c>
      <c r="C62" s="104">
        <v>0</v>
      </c>
      <c r="D62" s="102">
        <v>63261</v>
      </c>
      <c r="E62" s="90">
        <v>0</v>
      </c>
      <c r="F62" s="81">
        <v>0</v>
      </c>
      <c r="G62" s="84">
        <v>212045.4059024</v>
      </c>
      <c r="H62" s="92">
        <v>61207.70501958889</v>
      </c>
      <c r="I62" s="81">
        <v>0</v>
      </c>
      <c r="J62" s="81">
        <v>0</v>
      </c>
      <c r="K62" s="81">
        <v>0</v>
      </c>
      <c r="L62" s="81">
        <f>SUM(B62:K62)</f>
        <v>336514.1109219889</v>
      </c>
    </row>
    <row r="63" spans="1:12" ht="33">
      <c r="A63" s="52" t="s">
        <v>123</v>
      </c>
      <c r="B63" s="99">
        <v>0</v>
      </c>
      <c r="C63" s="91">
        <v>0</v>
      </c>
      <c r="D63" s="102">
        <v>2490</v>
      </c>
      <c r="E63" s="81">
        <v>0</v>
      </c>
      <c r="F63" s="81">
        <v>0</v>
      </c>
      <c r="G63" s="84">
        <v>25265.569112</v>
      </c>
      <c r="H63" s="92">
        <v>169.354570411102</v>
      </c>
      <c r="I63" s="81">
        <v>0</v>
      </c>
      <c r="J63" s="81">
        <v>0</v>
      </c>
      <c r="K63" s="81">
        <v>0</v>
      </c>
      <c r="L63" s="81">
        <f>SUM(B63:K63)</f>
        <v>27924.923682411103</v>
      </c>
    </row>
    <row r="64" spans="1:12" ht="18">
      <c r="A64" s="53" t="s">
        <v>124</v>
      </c>
      <c r="B64" s="99">
        <v>0</v>
      </c>
      <c r="C64" s="91">
        <v>0</v>
      </c>
      <c r="D64" s="102">
        <v>0</v>
      </c>
      <c r="E64" s="81">
        <v>0</v>
      </c>
      <c r="F64" s="81">
        <v>0</v>
      </c>
      <c r="G64" s="84">
        <v>6356</v>
      </c>
      <c r="H64" s="88">
        <v>0</v>
      </c>
      <c r="I64" s="81">
        <v>0</v>
      </c>
      <c r="J64" s="81">
        <v>0</v>
      </c>
      <c r="K64" s="81">
        <v>0</v>
      </c>
      <c r="L64" s="81">
        <f>SUM(B64:K64)</f>
        <v>6356</v>
      </c>
    </row>
    <row r="65" spans="1:12" ht="12.75" customHeight="1">
      <c r="A65" s="72" t="s">
        <v>125</v>
      </c>
      <c r="B65" s="73"/>
      <c r="C65" s="73"/>
      <c r="D65" s="73"/>
      <c r="E65" s="73"/>
      <c r="F65" s="73"/>
      <c r="G65" s="73"/>
      <c r="H65" s="73"/>
      <c r="I65" s="73"/>
      <c r="J65" s="73"/>
      <c r="K65" s="73"/>
      <c r="L65" s="74"/>
    </row>
    <row r="66" spans="1:13" ht="15">
      <c r="A66" s="26" t="s">
        <v>47</v>
      </c>
      <c r="B66" s="81">
        <v>0</v>
      </c>
      <c r="C66" s="81">
        <v>0</v>
      </c>
      <c r="D66" s="105">
        <v>0</v>
      </c>
      <c r="E66" s="81">
        <v>0</v>
      </c>
      <c r="F66" s="81">
        <v>0</v>
      </c>
      <c r="G66" s="106">
        <v>7177.763568</v>
      </c>
      <c r="H66" s="81">
        <v>699.7382738240001</v>
      </c>
      <c r="I66" s="81">
        <v>0</v>
      </c>
      <c r="J66" s="81">
        <v>0</v>
      </c>
      <c r="K66" s="81">
        <v>0</v>
      </c>
      <c r="L66" s="81">
        <f>SUM(B66:K66)</f>
        <v>7877.501841824001</v>
      </c>
      <c r="M66" s="45"/>
    </row>
    <row r="67" spans="1:13" ht="15">
      <c r="A67" s="4" t="s">
        <v>45</v>
      </c>
      <c r="B67" s="81">
        <v>0</v>
      </c>
      <c r="C67" s="81">
        <v>0</v>
      </c>
      <c r="D67" s="107">
        <v>0</v>
      </c>
      <c r="E67" s="81">
        <v>0</v>
      </c>
      <c r="F67" s="81">
        <v>0</v>
      </c>
      <c r="G67" s="106">
        <v>156</v>
      </c>
      <c r="H67" s="81">
        <v>0</v>
      </c>
      <c r="I67" s="81">
        <v>0</v>
      </c>
      <c r="J67" s="81">
        <v>0</v>
      </c>
      <c r="K67" s="81">
        <v>0</v>
      </c>
      <c r="L67" s="81">
        <f>SUM(B67:K67)</f>
        <v>156</v>
      </c>
      <c r="M67" s="45"/>
    </row>
    <row r="68" spans="1:13" ht="15">
      <c r="A68" s="33" t="s">
        <v>46</v>
      </c>
      <c r="B68" s="81">
        <v>0</v>
      </c>
      <c r="C68" s="81">
        <v>0</v>
      </c>
      <c r="D68" s="107">
        <v>0</v>
      </c>
      <c r="E68" s="81">
        <v>0</v>
      </c>
      <c r="F68" s="81">
        <v>0</v>
      </c>
      <c r="G68" s="106">
        <v>0</v>
      </c>
      <c r="H68" s="81">
        <v>0</v>
      </c>
      <c r="I68" s="81">
        <v>0</v>
      </c>
      <c r="J68" s="81">
        <v>0</v>
      </c>
      <c r="K68" s="81">
        <v>0</v>
      </c>
      <c r="L68" s="81">
        <f>SUM(B68:K68)</f>
        <v>0</v>
      </c>
      <c r="M68" s="45"/>
    </row>
    <row r="69" spans="1:13" ht="15">
      <c r="A69" s="34"/>
      <c r="B69" s="54"/>
      <c r="C69" s="54"/>
      <c r="D69" s="54"/>
      <c r="M69" s="45"/>
    </row>
    <row r="70" spans="1:4" ht="15">
      <c r="A70" s="35"/>
      <c r="B70" s="54"/>
      <c r="C70" s="54"/>
      <c r="D70" s="54"/>
    </row>
    <row r="71" spans="1:4" ht="15">
      <c r="A71" s="36" t="s">
        <v>2</v>
      </c>
      <c r="B71" s="54"/>
      <c r="C71" s="54"/>
      <c r="D71" s="54"/>
    </row>
    <row r="72" spans="1:4" ht="39.75">
      <c r="A72" s="37" t="s">
        <v>55</v>
      </c>
      <c r="B72" s="54"/>
      <c r="C72" s="54"/>
      <c r="D72" s="54"/>
    </row>
    <row r="73" spans="1:4" ht="25.5" customHeight="1">
      <c r="A73" s="12" t="s">
        <v>48</v>
      </c>
      <c r="B73" s="61"/>
      <c r="C73" s="61"/>
      <c r="D73" s="61"/>
    </row>
    <row r="74" spans="1:4" ht="18.75" customHeight="1">
      <c r="A74" s="12" t="s">
        <v>49</v>
      </c>
      <c r="B74" s="61"/>
      <c r="C74" s="61"/>
      <c r="D74" s="61"/>
    </row>
    <row r="75" spans="1:4" ht="25.5" customHeight="1">
      <c r="A75" s="12" t="s">
        <v>127</v>
      </c>
      <c r="B75" s="61"/>
      <c r="C75" s="61"/>
      <c r="D75" s="61"/>
    </row>
    <row r="76" spans="1:4" ht="28.5" customHeight="1">
      <c r="A76" s="12" t="s">
        <v>50</v>
      </c>
      <c r="B76" s="62"/>
      <c r="C76" s="62"/>
      <c r="D76" s="62"/>
    </row>
    <row r="77" spans="1:4" ht="12.75" customHeight="1">
      <c r="A77" s="12"/>
      <c r="B77" s="62"/>
      <c r="C77" s="62"/>
      <c r="D77" s="62"/>
    </row>
    <row r="78" spans="1:4" ht="51.75" customHeight="1">
      <c r="A78" s="37" t="s">
        <v>51</v>
      </c>
      <c r="B78" s="62"/>
      <c r="C78" s="62"/>
      <c r="D78" s="62"/>
    </row>
    <row r="79" spans="1:4" ht="12.75" customHeight="1">
      <c r="A79" s="37"/>
      <c r="B79" s="62"/>
      <c r="C79" s="62"/>
      <c r="D79" s="62"/>
    </row>
    <row r="80" spans="1:4" ht="25.5" customHeight="1">
      <c r="A80" s="37" t="s">
        <v>52</v>
      </c>
      <c r="B80" s="62"/>
      <c r="C80" s="62"/>
      <c r="D80" s="62"/>
    </row>
    <row r="81" spans="1:4" ht="25.5" customHeight="1">
      <c r="A81" s="42" t="s">
        <v>53</v>
      </c>
      <c r="B81" s="62"/>
      <c r="C81" s="62"/>
      <c r="D81" s="62"/>
    </row>
    <row r="82" spans="1:4" ht="38.25" customHeight="1">
      <c r="A82" s="12" t="s">
        <v>54</v>
      </c>
      <c r="B82" s="62"/>
      <c r="C82" s="62"/>
      <c r="D82" s="62"/>
    </row>
    <row r="83" ht="39.75" customHeight="1">
      <c r="A83" s="41" t="s">
        <v>119</v>
      </c>
    </row>
  </sheetData>
  <sheetProtection/>
  <mergeCells count="2">
    <mergeCell ref="A1:L1"/>
    <mergeCell ref="A2:L2"/>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28">
      <selection activeCell="N66" sqref="N66"/>
    </sheetView>
  </sheetViews>
  <sheetFormatPr defaultColWidth="9.140625" defaultRowHeight="12.75"/>
  <cols>
    <col min="1" max="1" width="68.8515625" style="1" customWidth="1"/>
    <col min="2" max="4" width="13.57421875" style="56" customWidth="1"/>
    <col min="5" max="7" width="13.8515625" style="56" customWidth="1"/>
    <col min="8" max="8" width="15.00390625" style="59" customWidth="1"/>
    <col min="9" max="11" width="13.8515625" style="56" customWidth="1"/>
    <col min="12" max="12" width="14.421875" style="1" customWidth="1"/>
    <col min="13" max="16384" width="9.140625" style="1" customWidth="1"/>
  </cols>
  <sheetData>
    <row r="1" spans="1:11" s="80" customFormat="1" ht="15.75" customHeight="1">
      <c r="A1" s="111" t="s">
        <v>130</v>
      </c>
      <c r="B1" s="111"/>
      <c r="C1" s="111"/>
      <c r="D1" s="111"/>
      <c r="E1" s="111"/>
      <c r="F1" s="111"/>
      <c r="G1" s="111"/>
      <c r="H1" s="111"/>
      <c r="I1" s="111"/>
      <c r="J1" s="111"/>
      <c r="K1" s="111"/>
    </row>
    <row r="2" spans="1:11" s="80" customFormat="1" ht="15.75" customHeight="1">
      <c r="A2" s="112" t="s">
        <v>135</v>
      </c>
      <c r="B2" s="113"/>
      <c r="C2" s="113"/>
      <c r="D2" s="113"/>
      <c r="E2" s="113"/>
      <c r="F2" s="113"/>
      <c r="G2" s="113"/>
      <c r="H2" s="113"/>
      <c r="I2" s="113"/>
      <c r="J2" s="113"/>
      <c r="K2" s="113"/>
    </row>
    <row r="5" spans="1:12" ht="123">
      <c r="A5" s="50" t="s">
        <v>118</v>
      </c>
      <c r="B5" s="39" t="s">
        <v>126</v>
      </c>
      <c r="C5" s="40" t="s">
        <v>56</v>
      </c>
      <c r="D5" s="40" t="s">
        <v>133</v>
      </c>
      <c r="E5" s="40" t="s">
        <v>26</v>
      </c>
      <c r="F5" s="40" t="s">
        <v>27</v>
      </c>
      <c r="G5" s="40" t="s">
        <v>57</v>
      </c>
      <c r="H5" s="38" t="s">
        <v>120</v>
      </c>
      <c r="I5" s="40" t="s">
        <v>28</v>
      </c>
      <c r="J5" s="40" t="s">
        <v>29</v>
      </c>
      <c r="K5" s="38" t="s">
        <v>30</v>
      </c>
      <c r="L5" s="38" t="s">
        <v>131</v>
      </c>
    </row>
    <row r="6" spans="1:12" ht="15">
      <c r="A6" s="20" t="s">
        <v>69</v>
      </c>
      <c r="B6" s="81">
        <v>79281</v>
      </c>
      <c r="C6" s="82">
        <v>81088</v>
      </c>
      <c r="D6" s="81">
        <v>630205</v>
      </c>
      <c r="E6" s="83">
        <v>30878</v>
      </c>
      <c r="F6" s="83">
        <v>981598</v>
      </c>
      <c r="G6" s="84">
        <v>3922369</v>
      </c>
      <c r="H6" s="83">
        <v>3661389</v>
      </c>
      <c r="I6" s="81">
        <v>57229</v>
      </c>
      <c r="J6" s="81">
        <v>154444</v>
      </c>
      <c r="K6" s="85">
        <v>90919</v>
      </c>
      <c r="L6" s="58">
        <f aca="true" t="shared" si="0" ref="L6:L31">SUM(B6:K6)</f>
        <v>9689400</v>
      </c>
    </row>
    <row r="7" spans="1:12" ht="15">
      <c r="A7" s="20" t="s">
        <v>70</v>
      </c>
      <c r="B7" s="81">
        <v>626331</v>
      </c>
      <c r="C7" s="82">
        <v>3411271</v>
      </c>
      <c r="D7" s="81">
        <v>8758421</v>
      </c>
      <c r="E7" s="83">
        <v>483285</v>
      </c>
      <c r="F7" s="83">
        <v>7516345</v>
      </c>
      <c r="G7" s="86">
        <v>16083471</v>
      </c>
      <c r="H7" s="83">
        <v>11714256</v>
      </c>
      <c r="I7" s="81">
        <v>2058801</v>
      </c>
      <c r="J7" s="81">
        <v>877803</v>
      </c>
      <c r="K7" s="85">
        <v>2148038</v>
      </c>
      <c r="L7" s="58">
        <f t="shared" si="0"/>
        <v>53678022</v>
      </c>
    </row>
    <row r="8" spans="1:12" ht="15">
      <c r="A8" s="20" t="s">
        <v>71</v>
      </c>
      <c r="B8" s="81">
        <v>0</v>
      </c>
      <c r="C8" s="82">
        <v>33095</v>
      </c>
      <c r="D8" s="81">
        <v>22072</v>
      </c>
      <c r="E8" s="83">
        <v>727</v>
      </c>
      <c r="F8" s="83">
        <v>0</v>
      </c>
      <c r="G8" s="86">
        <v>176276</v>
      </c>
      <c r="H8" s="83">
        <v>0</v>
      </c>
      <c r="I8" s="81">
        <v>16145</v>
      </c>
      <c r="J8" s="81">
        <v>0</v>
      </c>
      <c r="K8" s="85">
        <v>64574</v>
      </c>
      <c r="L8" s="58">
        <f t="shared" si="0"/>
        <v>312889</v>
      </c>
    </row>
    <row r="9" spans="1:12" ht="15">
      <c r="A9" s="20" t="s">
        <v>72</v>
      </c>
      <c r="B9" s="81">
        <v>0</v>
      </c>
      <c r="C9" s="82">
        <v>0</v>
      </c>
      <c r="D9" s="81">
        <v>10394</v>
      </c>
      <c r="E9" s="83">
        <v>0</v>
      </c>
      <c r="F9" s="83">
        <v>0</v>
      </c>
      <c r="G9" s="86">
        <v>13716</v>
      </c>
      <c r="H9" s="83">
        <v>5627</v>
      </c>
      <c r="I9" s="87">
        <v>29494</v>
      </c>
      <c r="J9" s="81">
        <v>0</v>
      </c>
      <c r="K9" s="85">
        <v>122453</v>
      </c>
      <c r="L9" s="58">
        <f t="shared" si="0"/>
        <v>181684</v>
      </c>
    </row>
    <row r="10" spans="1:12" ht="15">
      <c r="A10" s="20" t="s">
        <v>73</v>
      </c>
      <c r="B10" s="81">
        <v>0</v>
      </c>
      <c r="C10" s="82">
        <v>0</v>
      </c>
      <c r="D10" s="81">
        <v>279732</v>
      </c>
      <c r="E10" s="83">
        <v>0</v>
      </c>
      <c r="F10" s="88">
        <v>323793</v>
      </c>
      <c r="G10" s="86">
        <v>537116</v>
      </c>
      <c r="H10" s="83">
        <v>573438</v>
      </c>
      <c r="I10" s="87">
        <v>182993</v>
      </c>
      <c r="J10" s="81">
        <v>0</v>
      </c>
      <c r="K10" s="85">
        <v>301973</v>
      </c>
      <c r="L10" s="58">
        <f t="shared" si="0"/>
        <v>2199045</v>
      </c>
    </row>
    <row r="11" spans="1:12" ht="15">
      <c r="A11" s="20" t="s">
        <v>74</v>
      </c>
      <c r="B11" s="81">
        <v>1047</v>
      </c>
      <c r="C11" s="82">
        <v>137023</v>
      </c>
      <c r="D11" s="81">
        <v>455358</v>
      </c>
      <c r="E11" s="83">
        <v>0</v>
      </c>
      <c r="F11" s="83">
        <v>478667</v>
      </c>
      <c r="G11" s="86">
        <v>434958</v>
      </c>
      <c r="H11" s="83">
        <v>82347</v>
      </c>
      <c r="I11" s="81">
        <v>120335</v>
      </c>
      <c r="J11" s="81">
        <v>44630</v>
      </c>
      <c r="K11" s="85">
        <v>99793</v>
      </c>
      <c r="L11" s="58">
        <f t="shared" si="0"/>
        <v>1854158</v>
      </c>
    </row>
    <row r="12" spans="1:12" ht="15">
      <c r="A12" s="20" t="s">
        <v>75</v>
      </c>
      <c r="B12" s="81">
        <v>1480</v>
      </c>
      <c r="C12" s="82">
        <v>11439</v>
      </c>
      <c r="D12" s="81">
        <v>162830</v>
      </c>
      <c r="E12" s="83">
        <v>0</v>
      </c>
      <c r="F12" s="83">
        <v>12377</v>
      </c>
      <c r="G12" s="86">
        <v>420347</v>
      </c>
      <c r="H12" s="83">
        <v>701566</v>
      </c>
      <c r="I12" s="81">
        <v>4099</v>
      </c>
      <c r="J12" s="81">
        <v>0</v>
      </c>
      <c r="K12" s="85">
        <v>20682</v>
      </c>
      <c r="L12" s="58">
        <f t="shared" si="0"/>
        <v>1334820</v>
      </c>
    </row>
    <row r="13" spans="1:12" ht="15">
      <c r="A13" s="20" t="s">
        <v>76</v>
      </c>
      <c r="B13" s="81">
        <v>612</v>
      </c>
      <c r="C13" s="82">
        <v>60141</v>
      </c>
      <c r="D13" s="81">
        <v>280364</v>
      </c>
      <c r="E13" s="83">
        <v>26732</v>
      </c>
      <c r="F13" s="83">
        <v>323794</v>
      </c>
      <c r="G13" s="86">
        <v>503217</v>
      </c>
      <c r="H13" s="83">
        <v>600062</v>
      </c>
      <c r="I13" s="81">
        <v>183010</v>
      </c>
      <c r="J13" s="81">
        <v>1</v>
      </c>
      <c r="K13" s="85">
        <v>332843</v>
      </c>
      <c r="L13" s="58">
        <f t="shared" si="0"/>
        <v>2310776</v>
      </c>
    </row>
    <row r="14" spans="1:12" ht="15">
      <c r="A14" s="20" t="s">
        <v>77</v>
      </c>
      <c r="B14" s="81">
        <v>193024</v>
      </c>
      <c r="C14" s="82">
        <v>1015476</v>
      </c>
      <c r="D14" s="81">
        <v>3966685</v>
      </c>
      <c r="E14" s="83">
        <v>374599</v>
      </c>
      <c r="F14" s="83">
        <v>3634345</v>
      </c>
      <c r="G14" s="86">
        <v>7742326</v>
      </c>
      <c r="H14" s="83">
        <v>4119569</v>
      </c>
      <c r="I14" s="81">
        <v>1565276</v>
      </c>
      <c r="J14" s="81">
        <v>824930</v>
      </c>
      <c r="K14" s="85">
        <v>1580877</v>
      </c>
      <c r="L14" s="58">
        <f t="shared" si="0"/>
        <v>25017107</v>
      </c>
    </row>
    <row r="15" spans="1:12" ht="15">
      <c r="A15" s="20" t="s">
        <v>78</v>
      </c>
      <c r="B15" s="81">
        <v>430168</v>
      </c>
      <c r="C15" s="82">
        <v>2187192</v>
      </c>
      <c r="D15" s="81">
        <v>3893184</v>
      </c>
      <c r="E15" s="83">
        <v>81954</v>
      </c>
      <c r="F15" s="83">
        <v>3067162</v>
      </c>
      <c r="G15" s="86">
        <v>6982623</v>
      </c>
      <c r="H15" s="83">
        <v>6210712</v>
      </c>
      <c r="I15" s="81">
        <v>186081</v>
      </c>
      <c r="J15" s="81">
        <v>8242</v>
      </c>
      <c r="K15" s="85">
        <v>113843</v>
      </c>
      <c r="L15" s="58">
        <f t="shared" si="0"/>
        <v>23161161</v>
      </c>
    </row>
    <row r="16" spans="1:12" ht="15">
      <c r="A16" s="20" t="s">
        <v>79</v>
      </c>
      <c r="B16" s="81">
        <v>201227</v>
      </c>
      <c r="C16" s="82">
        <v>593724</v>
      </c>
      <c r="D16" s="81">
        <v>743715</v>
      </c>
      <c r="E16" s="83">
        <v>174378</v>
      </c>
      <c r="F16" s="83">
        <v>65441</v>
      </c>
      <c r="G16" s="84">
        <v>1366844</v>
      </c>
      <c r="H16" s="83">
        <v>1297385</v>
      </c>
      <c r="I16" s="81">
        <v>394120</v>
      </c>
      <c r="J16" s="81">
        <v>54692</v>
      </c>
      <c r="K16" s="85">
        <v>817276</v>
      </c>
      <c r="L16" s="58">
        <f t="shared" si="0"/>
        <v>5708802</v>
      </c>
    </row>
    <row r="17" spans="1:12" ht="15">
      <c r="A17" s="20" t="s">
        <v>80</v>
      </c>
      <c r="B17" s="81">
        <v>3229</v>
      </c>
      <c r="C17" s="82">
        <v>1690</v>
      </c>
      <c r="D17" s="81">
        <v>164549</v>
      </c>
      <c r="E17" s="83">
        <v>32011</v>
      </c>
      <c r="F17" s="83">
        <v>34528</v>
      </c>
      <c r="G17" s="84">
        <v>226823</v>
      </c>
      <c r="H17" s="83">
        <v>338767</v>
      </c>
      <c r="I17" s="81">
        <v>20943</v>
      </c>
      <c r="J17" s="81">
        <v>0</v>
      </c>
      <c r="K17" s="85">
        <v>273923</v>
      </c>
      <c r="L17" s="58">
        <f t="shared" si="0"/>
        <v>1096463</v>
      </c>
    </row>
    <row r="18" spans="1:12" ht="15">
      <c r="A18" s="20" t="s">
        <v>81</v>
      </c>
      <c r="B18" s="81">
        <v>976616</v>
      </c>
      <c r="C18" s="82">
        <v>4749174</v>
      </c>
      <c r="D18" s="81">
        <v>10900556</v>
      </c>
      <c r="E18" s="83">
        <v>812859</v>
      </c>
      <c r="F18" s="83">
        <v>8937727</v>
      </c>
      <c r="G18" s="86">
        <v>23785114</v>
      </c>
      <c r="H18" s="83">
        <v>18109664</v>
      </c>
      <c r="I18" s="81">
        <v>2745907</v>
      </c>
      <c r="J18" s="81">
        <v>1166058</v>
      </c>
      <c r="K18" s="85">
        <v>4022443</v>
      </c>
      <c r="L18" s="58">
        <f t="shared" si="0"/>
        <v>76206118</v>
      </c>
    </row>
    <row r="19" spans="1:12" ht="15">
      <c r="A19" s="20" t="s">
        <v>82</v>
      </c>
      <c r="B19" s="81">
        <v>31929</v>
      </c>
      <c r="C19" s="82">
        <v>1730253</v>
      </c>
      <c r="D19" s="81">
        <v>4000921</v>
      </c>
      <c r="E19" s="83">
        <v>29659</v>
      </c>
      <c r="F19" s="83">
        <v>6473189</v>
      </c>
      <c r="G19" s="84">
        <v>7618729</v>
      </c>
      <c r="H19" s="83">
        <v>1134164</v>
      </c>
      <c r="I19" s="81">
        <v>103335</v>
      </c>
      <c r="J19" s="81">
        <v>835443</v>
      </c>
      <c r="K19" s="85">
        <v>21693</v>
      </c>
      <c r="L19" s="58">
        <f t="shared" si="0"/>
        <v>21979315</v>
      </c>
    </row>
    <row r="20" spans="1:12" ht="15">
      <c r="A20" s="21" t="s">
        <v>83</v>
      </c>
      <c r="B20" s="81">
        <v>312</v>
      </c>
      <c r="C20" s="82">
        <v>1166893</v>
      </c>
      <c r="D20" s="81">
        <v>1355601</v>
      </c>
      <c r="E20" s="83">
        <v>0</v>
      </c>
      <c r="F20" s="83">
        <v>6391346</v>
      </c>
      <c r="G20" s="84">
        <v>6809900</v>
      </c>
      <c r="H20" s="81">
        <v>1078255</v>
      </c>
      <c r="I20" s="81">
        <v>0</v>
      </c>
      <c r="J20" s="81">
        <v>1808</v>
      </c>
      <c r="K20" s="82">
        <v>0</v>
      </c>
      <c r="L20" s="58">
        <f t="shared" si="0"/>
        <v>16804115</v>
      </c>
    </row>
    <row r="21" spans="1:12" ht="15">
      <c r="A21" s="20" t="s">
        <v>84</v>
      </c>
      <c r="B21" s="81">
        <v>0</v>
      </c>
      <c r="C21" s="82">
        <v>22949</v>
      </c>
      <c r="D21" s="81">
        <v>0</v>
      </c>
      <c r="E21" s="83">
        <v>0</v>
      </c>
      <c r="F21" s="83"/>
      <c r="G21" s="84">
        <v>0</v>
      </c>
      <c r="H21" s="83">
        <v>16671</v>
      </c>
      <c r="I21" s="81">
        <v>221192</v>
      </c>
      <c r="J21" s="81">
        <v>0</v>
      </c>
      <c r="K21" s="82">
        <v>0</v>
      </c>
      <c r="L21" s="58">
        <f t="shared" si="0"/>
        <v>260812</v>
      </c>
    </row>
    <row r="22" spans="1:12" ht="15">
      <c r="A22" s="20" t="s">
        <v>85</v>
      </c>
      <c r="B22" s="81">
        <v>740664</v>
      </c>
      <c r="C22" s="82">
        <v>2654841</v>
      </c>
      <c r="D22" s="81">
        <v>5328033</v>
      </c>
      <c r="E22" s="83">
        <v>609056</v>
      </c>
      <c r="F22" s="83">
        <v>2416757</v>
      </c>
      <c r="G22" s="86">
        <v>12439919</v>
      </c>
      <c r="H22" s="83">
        <v>13462393</v>
      </c>
      <c r="I22" s="81">
        <v>1991898</v>
      </c>
      <c r="J22" s="81">
        <v>300012</v>
      </c>
      <c r="K22" s="85">
        <v>3294081</v>
      </c>
      <c r="L22" s="58">
        <f t="shared" si="0"/>
        <v>43237654</v>
      </c>
    </row>
    <row r="23" spans="1:12" ht="15">
      <c r="A23" s="20" t="s">
        <v>86</v>
      </c>
      <c r="B23" s="81">
        <v>8724</v>
      </c>
      <c r="C23" s="81">
        <v>158766</v>
      </c>
      <c r="D23" s="81">
        <v>425755</v>
      </c>
      <c r="E23" s="83">
        <v>3297</v>
      </c>
      <c r="F23" s="83">
        <v>177503</v>
      </c>
      <c r="G23" s="86">
        <v>409660</v>
      </c>
      <c r="H23" s="83">
        <v>538493</v>
      </c>
      <c r="I23" s="81">
        <v>120003</v>
      </c>
      <c r="J23" s="81">
        <v>2365</v>
      </c>
      <c r="K23" s="85">
        <v>27816</v>
      </c>
      <c r="L23" s="58">
        <f t="shared" si="0"/>
        <v>1872382</v>
      </c>
    </row>
    <row r="24" spans="1:12" ht="15">
      <c r="A24" s="20" t="s">
        <v>87</v>
      </c>
      <c r="B24" s="81">
        <v>639</v>
      </c>
      <c r="C24" s="81">
        <v>65949</v>
      </c>
      <c r="D24" s="81">
        <v>183176</v>
      </c>
      <c r="E24" s="83">
        <v>9184</v>
      </c>
      <c r="F24" s="83">
        <v>11727</v>
      </c>
      <c r="G24" s="86">
        <v>191838</v>
      </c>
      <c r="H24" s="83">
        <v>873170</v>
      </c>
      <c r="I24" s="81">
        <v>93306</v>
      </c>
      <c r="J24" s="81">
        <v>30934</v>
      </c>
      <c r="K24" s="85">
        <v>116952</v>
      </c>
      <c r="L24" s="58">
        <f t="shared" si="0"/>
        <v>1576875</v>
      </c>
    </row>
    <row r="25" spans="1:12" ht="15">
      <c r="A25" s="20" t="s">
        <v>88</v>
      </c>
      <c r="B25" s="81">
        <v>12153</v>
      </c>
      <c r="C25" s="81">
        <v>89294</v>
      </c>
      <c r="D25" s="81">
        <v>54784</v>
      </c>
      <c r="E25" s="83">
        <v>2049</v>
      </c>
      <c r="F25" s="83">
        <v>114200</v>
      </c>
      <c r="G25" s="86">
        <v>233461</v>
      </c>
      <c r="H25" s="83">
        <v>339354</v>
      </c>
      <c r="I25" s="81">
        <v>40348</v>
      </c>
      <c r="J25" s="81">
        <v>7584</v>
      </c>
      <c r="K25" s="85">
        <v>161065</v>
      </c>
      <c r="L25" s="58">
        <f t="shared" si="0"/>
        <v>1054292</v>
      </c>
    </row>
    <row r="26" spans="1:12" ht="15">
      <c r="A26" s="20" t="s">
        <v>89</v>
      </c>
      <c r="B26" s="81">
        <v>380458</v>
      </c>
      <c r="C26" s="81">
        <v>1443976</v>
      </c>
      <c r="D26" s="81">
        <v>1933988</v>
      </c>
      <c r="E26" s="83">
        <v>101482</v>
      </c>
      <c r="F26" s="83">
        <v>1516511</v>
      </c>
      <c r="G26" s="86">
        <v>4213943</v>
      </c>
      <c r="H26" s="83">
        <v>2638608</v>
      </c>
      <c r="I26" s="81">
        <v>344189</v>
      </c>
      <c r="J26" s="81">
        <v>249835</v>
      </c>
      <c r="K26" s="85">
        <v>634289</v>
      </c>
      <c r="L26" s="58">
        <f t="shared" si="0"/>
        <v>13457279</v>
      </c>
    </row>
    <row r="27" spans="1:12" ht="15">
      <c r="A27" s="20" t="s">
        <v>90</v>
      </c>
      <c r="B27" s="81">
        <v>338690</v>
      </c>
      <c r="C27" s="82">
        <v>896856</v>
      </c>
      <c r="D27" s="81">
        <v>2730330</v>
      </c>
      <c r="E27" s="83">
        <v>493044</v>
      </c>
      <c r="F27" s="83">
        <v>596816</v>
      </c>
      <c r="G27" s="86">
        <v>7391017</v>
      </c>
      <c r="H27" s="83">
        <v>9072768</v>
      </c>
      <c r="I27" s="89">
        <v>1394052</v>
      </c>
      <c r="J27" s="81">
        <v>9294</v>
      </c>
      <c r="K27" s="85">
        <v>2353959</v>
      </c>
      <c r="L27" s="58">
        <f t="shared" si="0"/>
        <v>25276826</v>
      </c>
    </row>
    <row r="28" spans="1:12" ht="15">
      <c r="A28" s="20" t="s">
        <v>91</v>
      </c>
      <c r="B28" s="81">
        <v>0</v>
      </c>
      <c r="C28" s="82">
        <v>0</v>
      </c>
      <c r="D28" s="81">
        <v>80841</v>
      </c>
      <c r="E28" s="83">
        <v>12340</v>
      </c>
      <c r="F28" s="83">
        <v>0</v>
      </c>
      <c r="G28" s="84">
        <v>567161</v>
      </c>
      <c r="H28" s="83">
        <v>322798</v>
      </c>
      <c r="I28" s="81">
        <v>45879</v>
      </c>
      <c r="J28" s="81">
        <v>0</v>
      </c>
      <c r="K28" s="85">
        <v>115891</v>
      </c>
      <c r="L28" s="58">
        <f t="shared" si="0"/>
        <v>1144910</v>
      </c>
    </row>
    <row r="29" spans="1:12" ht="15">
      <c r="A29" s="20" t="s">
        <v>92</v>
      </c>
      <c r="B29" s="81">
        <v>154169</v>
      </c>
      <c r="C29" s="82">
        <v>36715</v>
      </c>
      <c r="D29" s="81">
        <v>1341842</v>
      </c>
      <c r="E29" s="83">
        <v>74330</v>
      </c>
      <c r="F29" s="83">
        <v>0</v>
      </c>
      <c r="G29" s="84">
        <v>2182020</v>
      </c>
      <c r="H29" s="83">
        <v>2450012</v>
      </c>
      <c r="I29" s="81">
        <v>302534</v>
      </c>
      <c r="J29" s="81">
        <v>-26232</v>
      </c>
      <c r="K29" s="85">
        <v>408012</v>
      </c>
      <c r="L29" s="58">
        <f t="shared" si="0"/>
        <v>6923402</v>
      </c>
    </row>
    <row r="30" spans="1:12" ht="15">
      <c r="A30" s="20" t="s">
        <v>93</v>
      </c>
      <c r="B30" s="81">
        <v>286207</v>
      </c>
      <c r="C30" s="82">
        <v>0</v>
      </c>
      <c r="D30" s="81">
        <v>656665</v>
      </c>
      <c r="E30" s="83">
        <v>68875</v>
      </c>
      <c r="F30" s="83">
        <v>0</v>
      </c>
      <c r="G30" s="84">
        <v>1034575</v>
      </c>
      <c r="H30" s="83">
        <v>1640080</v>
      </c>
      <c r="I30" s="81">
        <v>234858</v>
      </c>
      <c r="J30" s="81">
        <v>0</v>
      </c>
      <c r="K30" s="85">
        <v>345824</v>
      </c>
      <c r="L30" s="58">
        <f t="shared" si="0"/>
        <v>4267084</v>
      </c>
    </row>
    <row r="31" spans="1:12" ht="15">
      <c r="A31" s="20" t="s">
        <v>95</v>
      </c>
      <c r="B31" s="81">
        <v>976616</v>
      </c>
      <c r="C31" s="82">
        <v>4749174</v>
      </c>
      <c r="D31" s="81">
        <v>10900556</v>
      </c>
      <c r="E31" s="83">
        <v>812859</v>
      </c>
      <c r="F31" s="83">
        <v>8937727</v>
      </c>
      <c r="G31" s="86">
        <v>23785114</v>
      </c>
      <c r="H31" s="83">
        <v>18109664</v>
      </c>
      <c r="I31" s="81">
        <v>2745907</v>
      </c>
      <c r="J31" s="90">
        <v>1166058</v>
      </c>
      <c r="K31" s="85">
        <v>4022443</v>
      </c>
      <c r="L31" s="58">
        <f t="shared" si="0"/>
        <v>76206118</v>
      </c>
    </row>
    <row r="32" spans="2:12" ht="15">
      <c r="B32" s="54"/>
      <c r="C32" s="55"/>
      <c r="D32" s="55"/>
      <c r="E32" s="55"/>
      <c r="F32" s="55"/>
      <c r="G32" s="55"/>
      <c r="H32" s="55"/>
      <c r="I32" s="55"/>
      <c r="J32" s="58"/>
      <c r="K32" s="55"/>
      <c r="L32" s="56"/>
    </row>
    <row r="33" spans="1:12" ht="15">
      <c r="A33" s="20" t="s">
        <v>94</v>
      </c>
      <c r="B33" s="81">
        <v>8174</v>
      </c>
      <c r="C33" s="91">
        <v>0</v>
      </c>
      <c r="D33" s="81">
        <v>484646</v>
      </c>
      <c r="E33" s="81">
        <v>1704</v>
      </c>
      <c r="F33" s="81">
        <v>282832</v>
      </c>
      <c r="G33" s="84">
        <v>580477</v>
      </c>
      <c r="H33" s="83">
        <v>282470</v>
      </c>
      <c r="I33" s="81">
        <v>77455</v>
      </c>
      <c r="J33" s="81">
        <v>269383</v>
      </c>
      <c r="K33" s="92">
        <v>42527</v>
      </c>
      <c r="L33" s="58">
        <f>SUM(B33:K33)</f>
        <v>2029668</v>
      </c>
    </row>
    <row r="34" spans="1:12" ht="15">
      <c r="A34" s="24" t="s">
        <v>116</v>
      </c>
      <c r="B34" s="81">
        <v>0</v>
      </c>
      <c r="C34" s="91">
        <v>0</v>
      </c>
      <c r="D34" s="81">
        <v>4517</v>
      </c>
      <c r="E34" s="83">
        <v>0</v>
      </c>
      <c r="F34" s="82">
        <v>40545</v>
      </c>
      <c r="G34" s="84">
        <v>232882</v>
      </c>
      <c r="H34" s="83">
        <v>93086</v>
      </c>
      <c r="I34" s="82">
        <v>6292</v>
      </c>
      <c r="J34" s="81">
        <v>15715</v>
      </c>
      <c r="K34" s="92">
        <v>1178</v>
      </c>
      <c r="L34" s="58">
        <f>SUM(B34:K34)</f>
        <v>394215</v>
      </c>
    </row>
    <row r="35" spans="10:12" ht="15">
      <c r="J35" s="60"/>
      <c r="L35" s="56"/>
    </row>
    <row r="36" spans="1:12" ht="25.5" customHeight="1">
      <c r="A36" s="77" t="s">
        <v>107</v>
      </c>
      <c r="B36" s="64"/>
      <c r="C36" s="64"/>
      <c r="D36" s="64"/>
      <c r="E36" s="64"/>
      <c r="F36" s="64"/>
      <c r="G36" s="64"/>
      <c r="H36" s="64"/>
      <c r="I36" s="64"/>
      <c r="J36" s="64"/>
      <c r="K36" s="64"/>
      <c r="L36" s="65"/>
    </row>
    <row r="37" spans="1:12" ht="15">
      <c r="A37" s="9" t="s">
        <v>96</v>
      </c>
      <c r="B37" s="81">
        <v>85759.41236</v>
      </c>
      <c r="C37" s="82">
        <v>322785</v>
      </c>
      <c r="D37" s="81">
        <v>1182980</v>
      </c>
      <c r="E37" s="83">
        <v>23749</v>
      </c>
      <c r="F37" s="83">
        <v>210164</v>
      </c>
      <c r="G37" s="86">
        <v>3357895</v>
      </c>
      <c r="H37" s="83">
        <v>7357729</v>
      </c>
      <c r="I37" s="87">
        <v>162390</v>
      </c>
      <c r="J37" s="81">
        <v>2713</v>
      </c>
      <c r="K37" s="85">
        <v>361364</v>
      </c>
      <c r="L37" s="81">
        <f>SUM(B37:K37)</f>
        <v>13067528.41236</v>
      </c>
    </row>
    <row r="38" spans="1:12" ht="15">
      <c r="A38" s="9" t="s">
        <v>113</v>
      </c>
      <c r="B38" s="81">
        <v>333291.39115000004</v>
      </c>
      <c r="C38" s="82">
        <v>735864</v>
      </c>
      <c r="D38" s="93">
        <v>1960901</v>
      </c>
      <c r="E38" s="83">
        <v>63567</v>
      </c>
      <c r="F38" s="83">
        <v>921905</v>
      </c>
      <c r="G38" s="86">
        <v>4233478</v>
      </c>
      <c r="H38" s="83">
        <v>4097543</v>
      </c>
      <c r="I38" s="87">
        <v>296836</v>
      </c>
      <c r="J38" s="81">
        <v>118389</v>
      </c>
      <c r="K38" s="85">
        <v>398822</v>
      </c>
      <c r="L38" s="81">
        <f>SUM(B38:K38)</f>
        <v>13160596.39115</v>
      </c>
    </row>
    <row r="39" spans="1:12" ht="25.5" customHeight="1">
      <c r="A39" s="78" t="s">
        <v>108</v>
      </c>
      <c r="B39" s="64"/>
      <c r="C39" s="64"/>
      <c r="D39" s="64"/>
      <c r="E39" s="64"/>
      <c r="F39" s="64"/>
      <c r="G39" s="64"/>
      <c r="H39" s="64"/>
      <c r="I39" s="64"/>
      <c r="J39" s="64"/>
      <c r="K39" s="64"/>
      <c r="L39" s="65"/>
    </row>
    <row r="40" spans="1:12" ht="15">
      <c r="A40" s="9" t="s">
        <v>96</v>
      </c>
      <c r="B40" s="81">
        <v>252929.89486</v>
      </c>
      <c r="C40" s="82">
        <v>574071</v>
      </c>
      <c r="D40" s="81">
        <v>1535306</v>
      </c>
      <c r="E40" s="83">
        <v>469295</v>
      </c>
      <c r="F40" s="83">
        <v>386652</v>
      </c>
      <c r="G40" s="86">
        <v>4033122</v>
      </c>
      <c r="H40" s="83">
        <v>4975224</v>
      </c>
      <c r="I40" s="87">
        <v>1231662</v>
      </c>
      <c r="J40" s="81">
        <v>6581</v>
      </c>
      <c r="K40" s="82">
        <v>1992595</v>
      </c>
      <c r="L40" s="58">
        <f>SUM(B40:K40)</f>
        <v>15457437.89486</v>
      </c>
    </row>
    <row r="41" spans="1:12" ht="15">
      <c r="A41" s="15" t="s">
        <v>114</v>
      </c>
      <c r="B41" s="81">
        <v>56067.35224000004</v>
      </c>
      <c r="C41" s="81">
        <v>932827</v>
      </c>
      <c r="D41" s="94">
        <v>497059</v>
      </c>
      <c r="E41" s="83">
        <v>44419</v>
      </c>
      <c r="F41" s="83">
        <v>783836</v>
      </c>
      <c r="G41" s="84">
        <v>560777</v>
      </c>
      <c r="H41" s="82">
        <v>255066</v>
      </c>
      <c r="I41" s="87">
        <v>234432</v>
      </c>
      <c r="J41" s="90">
        <v>164745</v>
      </c>
      <c r="K41" s="82">
        <v>298218</v>
      </c>
      <c r="L41" s="58">
        <f>SUM(B41:K41)</f>
        <v>3827446.35224</v>
      </c>
    </row>
    <row r="42" spans="1:12" ht="15">
      <c r="A42" s="17"/>
      <c r="B42" s="55"/>
      <c r="C42" s="55"/>
      <c r="D42" s="55"/>
      <c r="F42" s="55"/>
      <c r="J42" s="57"/>
      <c r="L42" s="56"/>
    </row>
    <row r="43" spans="1:12" ht="29.25" customHeight="1">
      <c r="A43" s="49" t="s">
        <v>109</v>
      </c>
      <c r="B43" s="81">
        <v>462.25660999999997</v>
      </c>
      <c r="C43" s="81">
        <v>0</v>
      </c>
      <c r="D43" s="81">
        <v>64468</v>
      </c>
      <c r="E43" s="98">
        <v>5977</v>
      </c>
      <c r="F43" s="81">
        <v>0</v>
      </c>
      <c r="G43" s="86">
        <v>21186</v>
      </c>
      <c r="H43" s="83">
        <v>535020</v>
      </c>
      <c r="I43" s="87">
        <v>26230</v>
      </c>
      <c r="J43" s="81">
        <v>0</v>
      </c>
      <c r="K43" s="82">
        <v>82017</v>
      </c>
      <c r="L43" s="81">
        <f>SUM(B43:K43)</f>
        <v>735360.25661</v>
      </c>
    </row>
    <row r="44" spans="1:12" ht="15">
      <c r="A44" s="14"/>
      <c r="B44" s="54"/>
      <c r="C44" s="54"/>
      <c r="D44" s="54"/>
      <c r="E44" s="54"/>
      <c r="F44" s="54"/>
      <c r="G44" s="54"/>
      <c r="I44" s="54"/>
      <c r="J44" s="54"/>
      <c r="K44" s="54"/>
      <c r="L44" s="56"/>
    </row>
    <row r="45" ht="15">
      <c r="L45" s="56"/>
    </row>
    <row r="46" spans="1:12" ht="24.75" customHeight="1">
      <c r="A46" s="79" t="s">
        <v>110</v>
      </c>
      <c r="B46" s="67"/>
      <c r="C46" s="67"/>
      <c r="D46" s="67"/>
      <c r="E46" s="67"/>
      <c r="F46" s="67"/>
      <c r="G46" s="67"/>
      <c r="H46" s="67"/>
      <c r="I46" s="67"/>
      <c r="J46" s="67"/>
      <c r="K46" s="67"/>
      <c r="L46" s="68"/>
    </row>
    <row r="47" spans="1:12" ht="15">
      <c r="A47" s="2" t="s">
        <v>97</v>
      </c>
      <c r="B47" s="81">
        <v>353177.07834660786</v>
      </c>
      <c r="C47" s="82">
        <v>2228195.458649995</v>
      </c>
      <c r="D47" s="81">
        <v>3215043</v>
      </c>
      <c r="E47" s="81">
        <v>13305</v>
      </c>
      <c r="F47" s="82">
        <v>2599554</v>
      </c>
      <c r="G47" s="97">
        <v>6264950</v>
      </c>
      <c r="H47" s="81">
        <v>5137241.67452</v>
      </c>
      <c r="I47" s="87">
        <v>108376</v>
      </c>
      <c r="J47" s="81">
        <v>8647</v>
      </c>
      <c r="K47" s="85">
        <v>30253</v>
      </c>
      <c r="L47" s="58">
        <f>SUM(B47:K47)</f>
        <v>19958742.211516604</v>
      </c>
    </row>
    <row r="48" spans="1:12" ht="15">
      <c r="A48" s="2" t="s">
        <v>98</v>
      </c>
      <c r="B48" s="81">
        <v>12223.592920180005</v>
      </c>
      <c r="C48" s="82">
        <v>12716.76231999999</v>
      </c>
      <c r="D48" s="81">
        <v>173851</v>
      </c>
      <c r="E48" s="81">
        <v>2815</v>
      </c>
      <c r="F48" s="82">
        <v>12854</v>
      </c>
      <c r="G48" s="97">
        <v>185612</v>
      </c>
      <c r="H48" s="81">
        <v>437001.65746</v>
      </c>
      <c r="I48" s="87">
        <v>13944</v>
      </c>
      <c r="J48" s="81">
        <v>2791</v>
      </c>
      <c r="K48" s="85">
        <v>28740</v>
      </c>
      <c r="L48" s="58">
        <f>SUM(B48:K48)</f>
        <v>882549.01270018</v>
      </c>
    </row>
    <row r="49" spans="1:12" ht="15">
      <c r="A49" s="2" t="s">
        <v>99</v>
      </c>
      <c r="B49" s="81">
        <v>32637.517550000142</v>
      </c>
      <c r="C49" s="82">
        <v>10531.123189999986</v>
      </c>
      <c r="D49" s="81">
        <v>23219</v>
      </c>
      <c r="E49" s="81">
        <v>59</v>
      </c>
      <c r="F49" s="82">
        <v>14507</v>
      </c>
      <c r="G49" s="84">
        <v>81574</v>
      </c>
      <c r="H49" s="81">
        <v>157989.06213</v>
      </c>
      <c r="I49" s="87">
        <v>3830</v>
      </c>
      <c r="J49" s="81">
        <v>470</v>
      </c>
      <c r="K49" s="85">
        <v>1488</v>
      </c>
      <c r="L49" s="58">
        <f>SUM(B49:K49)</f>
        <v>326304.70287000015</v>
      </c>
    </row>
    <row r="50" spans="1:12" ht="15">
      <c r="A50" s="2" t="s">
        <v>100</v>
      </c>
      <c r="B50" s="81">
        <v>58329.43601321119</v>
      </c>
      <c r="C50" s="82">
        <v>116334.04578999986</v>
      </c>
      <c r="D50" s="81">
        <v>700033</v>
      </c>
      <c r="E50" s="81">
        <v>72454</v>
      </c>
      <c r="F50" s="82">
        <v>545869</v>
      </c>
      <c r="G50" s="97">
        <v>721756</v>
      </c>
      <c r="H50" s="81">
        <v>682400.0907899999</v>
      </c>
      <c r="I50" s="87">
        <v>55930</v>
      </c>
      <c r="J50" s="81">
        <v>1057</v>
      </c>
      <c r="K50" s="85">
        <v>60149</v>
      </c>
      <c r="L50" s="58">
        <f>SUM(B50:K50)</f>
        <v>3014311.5725932107</v>
      </c>
    </row>
    <row r="51" spans="1:12" ht="15">
      <c r="A51" s="3"/>
      <c r="L51" s="56"/>
    </row>
    <row r="52" spans="1:12" ht="24.75" customHeight="1">
      <c r="A52" s="75" t="s">
        <v>111</v>
      </c>
      <c r="B52" s="67"/>
      <c r="C52" s="67"/>
      <c r="D52" s="67"/>
      <c r="E52" s="67"/>
      <c r="F52" s="67"/>
      <c r="G52" s="67"/>
      <c r="H52" s="67"/>
      <c r="I52" s="67"/>
      <c r="J52" s="67"/>
      <c r="K52" s="67"/>
      <c r="L52" s="68"/>
    </row>
    <row r="53" spans="1:12" ht="15">
      <c r="A53" s="4" t="s">
        <v>1</v>
      </c>
      <c r="B53" s="81">
        <v>208399.75918000005</v>
      </c>
      <c r="C53" s="82">
        <v>1480872.78282</v>
      </c>
      <c r="D53" s="81">
        <v>4938156</v>
      </c>
      <c r="E53" s="81">
        <v>416367</v>
      </c>
      <c r="F53" s="82">
        <v>4157322</v>
      </c>
      <c r="G53" s="86">
        <v>9477745</v>
      </c>
      <c r="H53" s="81">
        <v>5316205.112509991</v>
      </c>
      <c r="I53" s="87">
        <v>1600125</v>
      </c>
      <c r="J53" s="81">
        <v>934230</v>
      </c>
      <c r="K53" s="92">
        <v>1484191</v>
      </c>
      <c r="L53" s="58">
        <f>SUM(B53:K53)</f>
        <v>30013613.65450999</v>
      </c>
    </row>
    <row r="54" spans="1:12" ht="15">
      <c r="A54" s="3"/>
      <c r="L54" s="56"/>
    </row>
    <row r="55" spans="1:12" ht="39.75" customHeight="1">
      <c r="A55" s="75" t="s">
        <v>112</v>
      </c>
      <c r="B55" s="67"/>
      <c r="C55" s="67"/>
      <c r="D55" s="67"/>
      <c r="E55" s="67"/>
      <c r="F55" s="67"/>
      <c r="G55" s="67"/>
      <c r="H55" s="67"/>
      <c r="I55" s="67"/>
      <c r="J55" s="67"/>
      <c r="K55" s="67"/>
      <c r="L55" s="68"/>
    </row>
    <row r="56" spans="1:12" ht="15">
      <c r="A56" s="2" t="s">
        <v>97</v>
      </c>
      <c r="B56" s="99">
        <v>0</v>
      </c>
      <c r="C56" s="82">
        <v>7757.660960000001</v>
      </c>
      <c r="D56" s="81">
        <v>28265</v>
      </c>
      <c r="E56" s="81">
        <v>0</v>
      </c>
      <c r="F56" s="82">
        <v>12863</v>
      </c>
      <c r="G56" s="97">
        <v>7868</v>
      </c>
      <c r="H56" s="81">
        <v>25567.951920000003</v>
      </c>
      <c r="I56" s="100">
        <v>92</v>
      </c>
      <c r="J56" s="81">
        <v>0</v>
      </c>
      <c r="K56" s="85">
        <v>0</v>
      </c>
      <c r="L56" s="58">
        <f>SUM(B56:K56)</f>
        <v>82413.61288</v>
      </c>
    </row>
    <row r="57" spans="1:12" ht="15">
      <c r="A57" s="2" t="s">
        <v>98</v>
      </c>
      <c r="B57" s="99">
        <v>15</v>
      </c>
      <c r="C57" s="82">
        <v>384.84495999999996</v>
      </c>
      <c r="D57" s="81">
        <v>7525</v>
      </c>
      <c r="E57" s="81">
        <v>82</v>
      </c>
      <c r="F57" s="82">
        <v>451</v>
      </c>
      <c r="G57" s="97">
        <v>2309</v>
      </c>
      <c r="H57" s="81">
        <v>24377.77474</v>
      </c>
      <c r="I57" s="101">
        <v>626</v>
      </c>
      <c r="J57" s="81">
        <v>0</v>
      </c>
      <c r="K57" s="85">
        <v>1801</v>
      </c>
      <c r="L57" s="58">
        <f>SUM(B57:K57)</f>
        <v>37571.6197</v>
      </c>
    </row>
    <row r="58" spans="1:12" ht="15">
      <c r="A58" s="2" t="s">
        <v>99</v>
      </c>
      <c r="B58" s="99">
        <v>61.25112</v>
      </c>
      <c r="C58" s="82">
        <v>824.2</v>
      </c>
      <c r="D58" s="81">
        <v>2560</v>
      </c>
      <c r="E58" s="81">
        <v>0</v>
      </c>
      <c r="F58" s="82">
        <v>4</v>
      </c>
      <c r="G58" s="97">
        <v>1140</v>
      </c>
      <c r="H58" s="81">
        <v>4948.25</v>
      </c>
      <c r="I58" s="100">
        <v>174</v>
      </c>
      <c r="J58" s="81">
        <v>0</v>
      </c>
      <c r="K58" s="85">
        <v>74</v>
      </c>
      <c r="L58" s="58">
        <f>SUM(B58:K58)</f>
        <v>9785.70112</v>
      </c>
    </row>
    <row r="59" spans="1:12" ht="15">
      <c r="A59" s="2" t="s">
        <v>100</v>
      </c>
      <c r="B59" s="99">
        <v>149.99999</v>
      </c>
      <c r="C59" s="82">
        <v>129.87881</v>
      </c>
      <c r="D59" s="81">
        <v>9132</v>
      </c>
      <c r="E59" s="81">
        <v>13</v>
      </c>
      <c r="F59" s="82">
        <v>1076</v>
      </c>
      <c r="G59" s="97"/>
      <c r="H59" s="81">
        <v>4610.01408</v>
      </c>
      <c r="I59" s="100">
        <v>1196</v>
      </c>
      <c r="J59" s="81">
        <v>0</v>
      </c>
      <c r="K59" s="85">
        <v>528</v>
      </c>
      <c r="L59" s="58">
        <f>SUM(B59:K59)</f>
        <v>16834.89288</v>
      </c>
    </row>
    <row r="60" spans="1:12" ht="15">
      <c r="A60" s="3"/>
      <c r="I60" s="59"/>
      <c r="L60" s="56"/>
    </row>
    <row r="61" spans="1:12" ht="12.75" customHeight="1">
      <c r="A61" s="76" t="s">
        <v>101</v>
      </c>
      <c r="B61" s="70"/>
      <c r="C61" s="70"/>
      <c r="D61" s="70"/>
      <c r="E61" s="70"/>
      <c r="F61" s="70"/>
      <c r="G61" s="70"/>
      <c r="H61" s="70"/>
      <c r="I61" s="70"/>
      <c r="J61" s="70"/>
      <c r="K61" s="70"/>
      <c r="L61" s="71"/>
    </row>
    <row r="62" spans="1:12" ht="15">
      <c r="A62" s="5" t="s">
        <v>105</v>
      </c>
      <c r="B62" s="103">
        <v>0</v>
      </c>
      <c r="C62" s="104">
        <v>0</v>
      </c>
      <c r="D62" s="102">
        <v>63261</v>
      </c>
      <c r="E62" s="90">
        <v>0</v>
      </c>
      <c r="F62" s="81">
        <v>0</v>
      </c>
      <c r="G62" s="84">
        <v>212045.4059024</v>
      </c>
      <c r="H62" s="92">
        <v>61207.70501958889</v>
      </c>
      <c r="I62" s="81">
        <v>0</v>
      </c>
      <c r="J62" s="81">
        <v>0</v>
      </c>
      <c r="K62" s="81">
        <v>0</v>
      </c>
      <c r="L62" s="58">
        <f>SUM(B62:K62)</f>
        <v>336514.1109219889</v>
      </c>
    </row>
    <row r="63" spans="1:12" ht="15">
      <c r="A63" s="2" t="s">
        <v>102</v>
      </c>
      <c r="B63" s="99">
        <v>0</v>
      </c>
      <c r="C63" s="91">
        <v>0</v>
      </c>
      <c r="D63" s="102">
        <v>2490</v>
      </c>
      <c r="E63" s="81">
        <v>0</v>
      </c>
      <c r="F63" s="81">
        <v>0</v>
      </c>
      <c r="G63" s="84">
        <v>25265.569112</v>
      </c>
      <c r="H63" s="92">
        <v>169.35457041110203</v>
      </c>
      <c r="I63" s="81">
        <v>0</v>
      </c>
      <c r="J63" s="81">
        <v>0</v>
      </c>
      <c r="K63" s="81">
        <v>0</v>
      </c>
      <c r="L63" s="58">
        <f>SUM(B63:K63)</f>
        <v>27924.923682411103</v>
      </c>
    </row>
    <row r="64" spans="1:12" ht="15">
      <c r="A64" s="10" t="s">
        <v>103</v>
      </c>
      <c r="B64" s="99">
        <v>0</v>
      </c>
      <c r="C64" s="91">
        <v>0</v>
      </c>
      <c r="D64" s="102">
        <v>0</v>
      </c>
      <c r="E64" s="81">
        <v>0</v>
      </c>
      <c r="F64" s="81">
        <v>0</v>
      </c>
      <c r="G64" s="84">
        <v>6356</v>
      </c>
      <c r="H64" s="88">
        <v>0</v>
      </c>
      <c r="I64" s="81">
        <v>0</v>
      </c>
      <c r="J64" s="81">
        <v>0</v>
      </c>
      <c r="K64" s="81">
        <v>0</v>
      </c>
      <c r="L64" s="58">
        <f>SUM(B64:K64)</f>
        <v>6356</v>
      </c>
    </row>
    <row r="65" spans="1:12" ht="12.75" customHeight="1">
      <c r="A65" s="76" t="s">
        <v>104</v>
      </c>
      <c r="B65" s="73"/>
      <c r="C65" s="73"/>
      <c r="D65" s="73"/>
      <c r="E65" s="73"/>
      <c r="F65" s="73"/>
      <c r="G65" s="73"/>
      <c r="H65" s="73"/>
      <c r="I65" s="73"/>
      <c r="J65" s="73"/>
      <c r="K65" s="73"/>
      <c r="L65" s="74"/>
    </row>
    <row r="66" spans="1:12" ht="15">
      <c r="A66" s="5" t="s">
        <v>105</v>
      </c>
      <c r="B66" s="81">
        <v>0</v>
      </c>
      <c r="C66" s="81">
        <v>0</v>
      </c>
      <c r="D66" s="105">
        <v>0</v>
      </c>
      <c r="E66" s="81">
        <v>0</v>
      </c>
      <c r="F66" s="81">
        <v>0</v>
      </c>
      <c r="G66" s="106">
        <v>7177.763568</v>
      </c>
      <c r="H66" s="81">
        <v>699.7382738240001</v>
      </c>
      <c r="I66" s="81">
        <v>0</v>
      </c>
      <c r="J66" s="81">
        <v>0</v>
      </c>
      <c r="K66" s="81">
        <v>0</v>
      </c>
      <c r="L66" s="58">
        <f>SUM(B66:K66)</f>
        <v>7877.501841824001</v>
      </c>
    </row>
    <row r="67" spans="1:12" ht="15">
      <c r="A67" s="2" t="s">
        <v>106</v>
      </c>
      <c r="B67" s="81">
        <v>0</v>
      </c>
      <c r="C67" s="81">
        <v>0</v>
      </c>
      <c r="D67" s="107">
        <v>0</v>
      </c>
      <c r="E67" s="81">
        <v>0</v>
      </c>
      <c r="F67" s="81">
        <v>0</v>
      </c>
      <c r="G67" s="106">
        <v>156</v>
      </c>
      <c r="H67" s="81">
        <v>0</v>
      </c>
      <c r="I67" s="81">
        <v>0</v>
      </c>
      <c r="J67" s="81">
        <v>0</v>
      </c>
      <c r="K67" s="81">
        <v>0</v>
      </c>
      <c r="L67" s="58">
        <f>SUM(B67:K67)</f>
        <v>156</v>
      </c>
    </row>
    <row r="68" spans="1:12" ht="15">
      <c r="A68" s="10" t="s">
        <v>103</v>
      </c>
      <c r="B68" s="81">
        <v>0</v>
      </c>
      <c r="C68" s="81">
        <v>0</v>
      </c>
      <c r="D68" s="107">
        <v>0</v>
      </c>
      <c r="E68" s="81">
        <v>0</v>
      </c>
      <c r="F68" s="81">
        <v>0</v>
      </c>
      <c r="G68" s="106">
        <v>0</v>
      </c>
      <c r="H68" s="81">
        <v>0</v>
      </c>
      <c r="I68" s="81">
        <v>0</v>
      </c>
      <c r="J68" s="81">
        <v>0</v>
      </c>
      <c r="K68" s="81">
        <v>0</v>
      </c>
      <c r="L68" s="58">
        <f>SUM(B68:K68)</f>
        <v>0</v>
      </c>
    </row>
    <row r="69" spans="1:4" ht="15">
      <c r="A69" s="8"/>
      <c r="B69" s="54"/>
      <c r="C69" s="54"/>
      <c r="D69" s="54"/>
    </row>
    <row r="70" spans="1:4" ht="15">
      <c r="A70" s="6"/>
      <c r="B70" s="54"/>
      <c r="C70" s="54"/>
      <c r="D70" s="54"/>
    </row>
    <row r="71" spans="1:4" ht="15">
      <c r="A71" s="7" t="s">
        <v>60</v>
      </c>
      <c r="B71" s="54"/>
      <c r="C71" s="54"/>
      <c r="D71" s="54"/>
    </row>
    <row r="72" spans="1:4" ht="52.5">
      <c r="A72" s="11" t="s">
        <v>65</v>
      </c>
      <c r="B72" s="54"/>
      <c r="C72" s="54"/>
      <c r="D72" s="54"/>
    </row>
    <row r="73" spans="1:4" ht="25.5" customHeight="1">
      <c r="A73" s="43" t="s">
        <v>61</v>
      </c>
      <c r="B73" s="61"/>
      <c r="C73" s="61"/>
      <c r="D73" s="61"/>
    </row>
    <row r="74" spans="1:4" ht="18.75" customHeight="1">
      <c r="A74" s="43" t="s">
        <v>62</v>
      </c>
      <c r="B74" s="61"/>
      <c r="C74" s="61"/>
      <c r="D74" s="61"/>
    </row>
    <row r="75" spans="1:4" ht="25.5" customHeight="1">
      <c r="A75" s="43" t="s">
        <v>128</v>
      </c>
      <c r="B75" s="61"/>
      <c r="C75" s="61"/>
      <c r="D75" s="61"/>
    </row>
    <row r="76" spans="1:4" ht="28.5" customHeight="1">
      <c r="A76" s="12" t="s">
        <v>66</v>
      </c>
      <c r="B76" s="62"/>
      <c r="C76" s="62"/>
      <c r="D76" s="62"/>
    </row>
    <row r="77" spans="1:4" ht="12.75" customHeight="1">
      <c r="A77" s="18"/>
      <c r="B77" s="62"/>
      <c r="C77" s="62"/>
      <c r="D77" s="62"/>
    </row>
    <row r="78" spans="1:4" ht="87.75" customHeight="1">
      <c r="A78" s="11" t="s">
        <v>64</v>
      </c>
      <c r="B78" s="62"/>
      <c r="C78" s="62"/>
      <c r="D78" s="62"/>
    </row>
    <row r="79" spans="1:4" ht="12.75" customHeight="1">
      <c r="A79" s="19"/>
      <c r="B79" s="62"/>
      <c r="C79" s="62"/>
      <c r="D79" s="62"/>
    </row>
    <row r="80" spans="1:4" ht="33.75" customHeight="1">
      <c r="A80" s="11" t="s">
        <v>63</v>
      </c>
      <c r="B80" s="62"/>
      <c r="C80" s="62"/>
      <c r="D80" s="62"/>
    </row>
    <row r="81" spans="1:4" ht="25.5" customHeight="1">
      <c r="A81" s="44" t="s">
        <v>68</v>
      </c>
      <c r="B81" s="62"/>
      <c r="C81" s="62"/>
      <c r="D81" s="62"/>
    </row>
    <row r="82" spans="1:4" ht="38.25" customHeight="1">
      <c r="A82" s="43" t="s">
        <v>67</v>
      </c>
      <c r="B82" s="62"/>
      <c r="C82" s="62"/>
      <c r="D82" s="62"/>
    </row>
    <row r="84" ht="12.75" customHeight="1">
      <c r="A84" s="13"/>
    </row>
  </sheetData>
  <sheetProtection/>
  <mergeCells count="2">
    <mergeCell ref="A1:K1"/>
    <mergeCell ref="A2:K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2012-08-14T08:44:53Z</dcterms:modified>
  <cp:category/>
  <cp:version/>
  <cp:contentType/>
  <cp:contentStatus/>
</cp:coreProperties>
</file>