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<sst xmlns="http://schemas.openxmlformats.org/spreadsheetml/2006/main" count="160" uniqueCount="135">
  <si>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</si>
  <si>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</si>
  <si>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</si>
  <si>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</si>
  <si>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</si>
  <si>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</si>
  <si>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</si>
  <si>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</si>
  <si>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</si>
  <si>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</si>
  <si>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</si>
  <si>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</si>
  <si>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</si>
  <si>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</si>
  <si>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</si>
  <si>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</si>
  <si>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</si>
  <si>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</si>
  <si>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</si>
  <si>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</si>
  <si>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</si>
  <si>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</si>
  <si>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</si>
  <si>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</si>
  <si>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</si>
  <si>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</si>
  <si>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</si>
  <si>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</si>
  <si>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</si>
  <si>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</si>
  <si>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</si>
  <si>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</si>
  <si>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</si>
  <si>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</si>
  <si>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</si>
  <si>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</si>
  <si>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</si>
  <si>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</si>
  <si>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</si>
  <si>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</si>
  <si>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</si>
  <si>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</si>
  <si>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</si>
  <si>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</si>
  <si>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</si>
  <si>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</si>
  <si>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</si>
  <si>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</si>
  <si>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</si>
  <si>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</si>
  <si>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</si>
  <si>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</si>
  <si>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</si>
  <si>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</si>
  <si>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</si>
  <si>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</si>
  <si>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</si>
  <si>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</si>
  <si>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</si>
  <si>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</si>
  <si>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</si>
  <si>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</si>
  <si>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</si>
  <si>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</si>
  <si>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</si>
  <si>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</si>
  <si>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</si>
  <si>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</si>
  <si>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</si>
  <si>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</si>
  <si>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</si>
  <si>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</si>
  <si>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</si>
  <si>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</si>
  <si>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</si>
  <si>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</si>
  <si>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</si>
  <si>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</si>
  <si>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</si>
  <si>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</si>
  <si>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</si>
  <si>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</si>
  <si>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</si>
  <si>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</si>
  <si>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</si>
  <si>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</si>
  <si>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</si>
  <si>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</si>
  <si>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</si>
  <si>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</si>
  <si>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</si>
  <si>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</si>
  <si>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</si>
  <si>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</si>
  <si>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</si>
  <si>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</si>
  <si>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</si>
  <si>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</si>
  <si>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</si>
  <si>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</si>
  <si>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</si>
  <si>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</si>
  <si>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</si>
  <si>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</si>
  <si>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</si>
  <si>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</si>
  <si>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</si>
  <si>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</si>
  <si>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</si>
  <si>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</si>
  <si>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</si>
  <si>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</si>
  <si>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</si>
  <si>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</si>
  <si>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</si>
  <si>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</si>
  <si>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</si>
  <si>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</si>
  <si>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</si>
  <si>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</si>
  <si>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</si>
  <si>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</si>
  <si>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</si>
  <si>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</si>
  <si>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</si>
  <si>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</si>
  <si>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</si>
  <si>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</si>
  <si>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</si>
  <si>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r>
      <t>Naujai išleistų strūkturizuotų finansinių priemonių vertė</t>
    </r>
    <r>
      <rPr>
        <b/>
        <i/>
        <vertAlign val="superscript"/>
        <sz val="11"/>
        <rFont val="Arial"/>
        <family val="2"/>
      </rPr>
      <t>9</t>
    </r>
  </si>
  <si>
    <t>Main Indicators of Banks</t>
  </si>
  <si>
    <t>2011 m. liepos mėn. pabaigoje, tūkst. Lt</t>
  </si>
  <si>
    <t xml:space="preserve">July, 2011 (end of period), thousand LTL </t>
  </si>
  <si>
    <r>
      <t xml:space="preserve">4 </t>
    </r>
    <r>
      <rPr>
        <sz val="10"/>
        <rFont val="Arial"/>
        <family val="2"/>
      </rPr>
      <t>-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</si>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</sst>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0">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1"/>
      <name val="Arial"/>
      <family val="2"/>
    </font>
    <font>
      <b/>
      <i/>
      <vertAlign val="superscript"/>
      <sz val="11"/>
      <name val="Arial"/>
      <family val="2"/>
    </font>
    <font>
      <i/>
      <sz val="11"/>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8" fillId="30"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1" borderId="1" applyNumberFormat="0" applyAlignment="0" applyProtection="0"/>
    <xf numFmtId="0" fontId="53" fillId="0" borderId="7" applyNumberFormat="0" applyFill="0" applyAlignment="0" applyProtection="0"/>
    <xf numFmtId="0" fontId="54"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2" fillId="0" borderId="0">
      <alignment/>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0" fontId="8" fillId="10" borderId="14" xfId="0" applyFont="1" applyFill="1" applyBorder="1" applyAlignment="1">
      <alignment horizontal="left" wrapText="1"/>
    </xf>
    <xf numFmtId="3" fontId="20" fillId="10" borderId="14" xfId="0" applyNumberFormat="1" applyFont="1" applyFill="1" applyBorder="1" applyAlignment="1">
      <alignment horizontal="left" wrapText="1"/>
    </xf>
    <xf numFmtId="3" fontId="5" fillId="0" borderId="0" xfId="0" applyNumberFormat="1" applyFont="1" applyFill="1" applyAlignment="1">
      <alignment/>
    </xf>
    <xf numFmtId="3" fontId="5" fillId="0" borderId="0" xfId="0" applyNumberFormat="1" applyFont="1" applyAlignment="1">
      <alignment/>
    </xf>
    <xf numFmtId="3" fontId="19" fillId="0" borderId="0" xfId="0" applyNumberFormat="1" applyFont="1" applyFill="1" applyAlignment="1">
      <alignment/>
    </xf>
    <xf numFmtId="3" fontId="0" fillId="0" borderId="0" xfId="0" applyNumberFormat="1" applyFont="1" applyFill="1" applyAlignment="1">
      <alignment/>
    </xf>
    <xf numFmtId="3" fontId="19" fillId="0" borderId="0" xfId="0" applyNumberFormat="1" applyFont="1" applyAlignment="1">
      <alignment/>
    </xf>
    <xf numFmtId="3" fontId="19" fillId="0" borderId="3" xfId="0" applyNumberFormat="1" applyFont="1" applyBorder="1" applyAlignment="1">
      <alignment/>
    </xf>
    <xf numFmtId="3" fontId="22" fillId="10" borderId="13" xfId="0" applyNumberFormat="1" applyFont="1" applyFill="1" applyBorder="1" applyAlignment="1">
      <alignment wrapText="1"/>
    </xf>
    <xf numFmtId="3" fontId="16" fillId="10" borderId="13" xfId="0" applyNumberFormat="1" applyFont="1" applyFill="1" applyBorder="1" applyAlignment="1">
      <alignment wrapText="1"/>
    </xf>
    <xf numFmtId="3" fontId="22" fillId="10" borderId="15" xfId="0" applyNumberFormat="1" applyFont="1" applyFill="1" applyBorder="1" applyAlignment="1">
      <alignment wrapText="1"/>
    </xf>
    <xf numFmtId="3" fontId="19" fillId="0" borderId="13" xfId="0" applyNumberFormat="1" applyFont="1" applyFill="1" applyBorder="1" applyAlignment="1">
      <alignment/>
    </xf>
    <xf numFmtId="3" fontId="0" fillId="0" borderId="13" xfId="0" applyNumberFormat="1" applyFont="1" applyFill="1" applyBorder="1" applyAlignment="1">
      <alignment/>
    </xf>
    <xf numFmtId="3" fontId="22" fillId="0" borderId="13" xfId="0" applyNumberFormat="1" applyFont="1" applyFill="1" applyBorder="1" applyAlignment="1">
      <alignment wrapText="1"/>
    </xf>
    <xf numFmtId="3" fontId="0" fillId="0" borderId="3" xfId="0" applyNumberFormat="1" applyFont="1" applyBorder="1" applyAlignment="1">
      <alignment/>
    </xf>
    <xf numFmtId="3" fontId="19" fillId="0" borderId="0" xfId="0" applyNumberFormat="1" applyFont="1" applyFill="1" applyBorder="1" applyAlignment="1">
      <alignment/>
    </xf>
    <xf numFmtId="3" fontId="0" fillId="0" borderId="0" xfId="0" applyNumberFormat="1" applyFont="1" applyFill="1" applyBorder="1" applyAlignment="1">
      <alignment/>
    </xf>
    <xf numFmtId="3" fontId="5" fillId="0" borderId="0" xfId="0" applyNumberFormat="1" applyFont="1" applyFill="1" applyBorder="1" applyAlignment="1">
      <alignment/>
    </xf>
    <xf numFmtId="3" fontId="17" fillId="0" borderId="0" xfId="0" applyNumberFormat="1" applyFont="1" applyFill="1" applyAlignment="1">
      <alignment wrapText="1"/>
    </xf>
    <xf numFmtId="3" fontId="5" fillId="0" borderId="0" xfId="0" applyNumberFormat="1" applyFont="1" applyFill="1" applyAlignment="1">
      <alignment wrapText="1"/>
    </xf>
    <xf numFmtId="3" fontId="19" fillId="34" borderId="3" xfId="0" applyNumberFormat="1" applyFont="1" applyFill="1" applyBorder="1" applyAlignment="1">
      <alignment/>
    </xf>
    <xf numFmtId="3" fontId="19" fillId="0" borderId="3" xfId="0" applyNumberFormat="1" applyFont="1" applyFill="1" applyBorder="1" applyAlignment="1">
      <alignment/>
    </xf>
    <xf numFmtId="3" fontId="0" fillId="0" borderId="15" xfId="48" applyNumberFormat="1" applyFont="1" applyFill="1" applyBorder="1" applyAlignment="1">
      <alignment/>
      <protection/>
    </xf>
    <xf numFmtId="3" fontId="19" fillId="0" borderId="3" xfId="59" applyNumberFormat="1" applyFont="1" applyFill="1" applyBorder="1" applyAlignment="1">
      <alignment/>
      <protection/>
    </xf>
    <xf numFmtId="3" fontId="19" fillId="34" borderId="3" xfId="0" applyNumberFormat="1" applyFont="1" applyFill="1" applyBorder="1" applyAlignment="1">
      <alignment/>
    </xf>
    <xf numFmtId="3" fontId="19" fillId="35" borderId="3" xfId="60" applyNumberFormat="1" applyFont="1" applyFill="1" applyBorder="1" applyAlignment="1">
      <alignment/>
      <protection/>
    </xf>
    <xf numFmtId="3" fontId="19" fillId="0" borderId="3" xfId="58" applyNumberFormat="1" applyFont="1" applyFill="1" applyBorder="1" applyAlignment="1">
      <alignment/>
      <protection/>
    </xf>
    <xf numFmtId="3" fontId="19" fillId="0" borderId="16" xfId="0" applyNumberFormat="1" applyFont="1" applyFill="1" applyBorder="1" applyAlignment="1">
      <alignment/>
    </xf>
    <xf numFmtId="3" fontId="19" fillId="0" borderId="3" xfId="0" applyNumberFormat="1" applyFont="1" applyFill="1" applyBorder="1" applyAlignment="1">
      <alignment/>
    </xf>
    <xf numFmtId="3" fontId="19" fillId="0" borderId="12" xfId="0" applyNumberFormat="1" applyFont="1" applyFill="1" applyBorder="1" applyAlignment="1">
      <alignment/>
    </xf>
    <xf numFmtId="3" fontId="19" fillId="0" borderId="11" xfId="0" applyNumberFormat="1" applyFont="1" applyFill="1" applyBorder="1" applyAlignment="1">
      <alignment/>
    </xf>
    <xf numFmtId="3" fontId="59" fillId="0" borderId="13" xfId="0" applyNumberFormat="1" applyFont="1" applyBorder="1" applyAlignment="1">
      <alignment/>
    </xf>
    <xf numFmtId="3" fontId="23" fillId="0" borderId="13" xfId="0" applyNumberFormat="1" applyFont="1" applyBorder="1" applyAlignment="1">
      <alignment/>
    </xf>
    <xf numFmtId="3" fontId="0" fillId="0" borderId="3" xfId="0" applyNumberFormat="1" applyFont="1" applyFill="1" applyBorder="1" applyAlignment="1">
      <alignment/>
    </xf>
    <xf numFmtId="3" fontId="19" fillId="35" borderId="3" xfId="61" applyNumberFormat="1" applyFont="1" applyFill="1" applyBorder="1" applyAlignment="1">
      <alignment/>
      <protection/>
    </xf>
    <xf numFmtId="3" fontId="0" fillId="0" borderId="15" xfId="48" applyFont="1" applyFill="1" applyBorder="1" applyAlignment="1">
      <alignment/>
      <protection/>
    </xf>
    <xf numFmtId="3" fontId="19" fillId="0" borderId="3" xfId="58" applyNumberFormat="1" applyFont="1" applyBorder="1" applyAlignment="1">
      <alignment/>
      <protection/>
    </xf>
    <xf numFmtId="3" fontId="0" fillId="0" borderId="11" xfId="0" applyNumberFormat="1" applyFont="1" applyBorder="1" applyAlignment="1">
      <alignment/>
    </xf>
    <xf numFmtId="3" fontId="0" fillId="35" borderId="3" xfId="0" applyNumberFormat="1" applyFont="1" applyFill="1" applyBorder="1" applyAlignment="1">
      <alignment/>
    </xf>
    <xf numFmtId="0" fontId="0" fillId="0" borderId="3" xfId="0" applyFont="1" applyBorder="1" applyAlignment="1">
      <alignmen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B5" sqref="B5"/>
    </sheetView>
  </sheetViews>
  <sheetFormatPr defaultColWidth="9.140625" defaultRowHeight="12.75"/>
  <cols>
    <col min="1" max="1" width="63.140625" style="23" customWidth="1"/>
    <col min="2" max="5" width="13.57421875" style="58" customWidth="1"/>
    <col min="6" max="8" width="13.8515625" style="58" customWidth="1"/>
    <col min="9" max="9" width="15.00390625" style="59" customWidth="1"/>
    <col min="10" max="12" width="13.8515625" style="58" customWidth="1"/>
    <col min="13" max="13" width="14.8515625" style="58" bestFit="1" customWidth="1"/>
    <col min="14" max="16384" width="9.140625" style="23" customWidth="1"/>
  </cols>
  <sheetData>
    <row r="1" spans="2:13" s="45" customFormat="1" ht="15">
      <c r="B1" s="58"/>
      <c r="C1" s="58"/>
      <c r="D1" s="58"/>
      <c r="E1" s="58"/>
      <c r="F1" s="58"/>
      <c r="G1" s="58"/>
      <c r="H1" s="58"/>
      <c r="I1" s="59"/>
      <c r="J1" s="58"/>
      <c r="K1" s="58"/>
      <c r="L1" s="58"/>
      <c r="M1" s="58"/>
    </row>
    <row r="2" spans="1:13" s="45" customFormat="1" ht="15.75">
      <c r="A2" s="46"/>
      <c r="B2" s="58" t="s">
        <v>119</v>
      </c>
      <c r="C2" s="58"/>
      <c r="D2" s="58"/>
      <c r="E2" s="58"/>
      <c r="F2" s="58"/>
      <c r="G2" s="58"/>
      <c r="H2" s="58"/>
      <c r="I2" s="59"/>
      <c r="J2" s="58"/>
      <c r="K2" s="58"/>
      <c r="L2" s="58"/>
      <c r="M2" s="58"/>
    </row>
    <row r="3" spans="1:13" s="45" customFormat="1" ht="15.75">
      <c r="A3" s="46"/>
      <c r="B3" s="58" t="s">
        <v>131</v>
      </c>
      <c r="C3" s="58"/>
      <c r="D3" s="58"/>
      <c r="E3" s="58"/>
      <c r="F3" s="58"/>
      <c r="G3" s="58"/>
      <c r="H3" s="58"/>
      <c r="I3" s="59"/>
      <c r="J3" s="58"/>
      <c r="K3" s="58"/>
      <c r="L3" s="58"/>
      <c r="M3" s="58"/>
    </row>
    <row r="5" spans="1:13" ht="123">
      <c r="A5" s="47" t="s">
        <v>120</v>
      </c>
      <c r="B5" s="39" t="s">
        <v>26</v>
      </c>
      <c r="C5" s="39" t="s">
        <v>128</v>
      </c>
      <c r="D5" s="40" t="s">
        <v>58</v>
      </c>
      <c r="E5" s="40" t="s">
        <v>27</v>
      </c>
      <c r="F5" s="40" t="s">
        <v>28</v>
      </c>
      <c r="G5" s="40" t="s">
        <v>29</v>
      </c>
      <c r="H5" s="40" t="s">
        <v>59</v>
      </c>
      <c r="I5" s="38" t="s">
        <v>123</v>
      </c>
      <c r="J5" s="40" t="s">
        <v>30</v>
      </c>
      <c r="K5" s="40" t="s">
        <v>31</v>
      </c>
      <c r="L5" s="38" t="s">
        <v>32</v>
      </c>
      <c r="M5" s="38" t="s">
        <v>124</v>
      </c>
    </row>
    <row r="6" spans="1:13" ht="14.25">
      <c r="A6" s="22" t="s">
        <v>3</v>
      </c>
      <c r="B6" s="76">
        <v>703328</v>
      </c>
      <c r="C6" s="77">
        <v>54550</v>
      </c>
      <c r="D6" s="63">
        <v>142473</v>
      </c>
      <c r="E6" s="78">
        <v>854812</v>
      </c>
      <c r="F6" s="79">
        <v>56205</v>
      </c>
      <c r="G6" s="79">
        <v>880550</v>
      </c>
      <c r="H6" s="80">
        <v>2487408</v>
      </c>
      <c r="I6" s="79">
        <v>2141356</v>
      </c>
      <c r="J6" s="77">
        <v>147416</v>
      </c>
      <c r="K6" s="77">
        <v>248668</v>
      </c>
      <c r="L6" s="70">
        <v>110622</v>
      </c>
      <c r="M6" s="77">
        <f aca="true" t="shared" si="0" ref="M6:M31">SUM(B6:L6)</f>
        <v>7827388</v>
      </c>
    </row>
    <row r="7" spans="1:13" ht="14.25">
      <c r="A7" s="22" t="s">
        <v>5</v>
      </c>
      <c r="B7" s="76">
        <v>3682725</v>
      </c>
      <c r="C7" s="77">
        <v>647809</v>
      </c>
      <c r="D7" s="63">
        <v>3523658</v>
      </c>
      <c r="E7" s="78">
        <v>9183512</v>
      </c>
      <c r="F7" s="79">
        <v>492506</v>
      </c>
      <c r="G7" s="79">
        <v>7130989</v>
      </c>
      <c r="H7" s="81">
        <v>15747446</v>
      </c>
      <c r="I7" s="79">
        <v>12036061</v>
      </c>
      <c r="J7" s="82">
        <v>1964638</v>
      </c>
      <c r="K7" s="77">
        <v>888606</v>
      </c>
      <c r="L7" s="70">
        <v>1886036</v>
      </c>
      <c r="M7" s="77">
        <f t="shared" si="0"/>
        <v>57183986</v>
      </c>
    </row>
    <row r="8" spans="1:13" ht="14.25">
      <c r="A8" s="22" t="s">
        <v>23</v>
      </c>
      <c r="B8" s="76">
        <v>15099</v>
      </c>
      <c r="C8" s="77">
        <v>0</v>
      </c>
      <c r="D8" s="63">
        <v>26148</v>
      </c>
      <c r="E8" s="78">
        <v>17075</v>
      </c>
      <c r="F8" s="79">
        <v>16</v>
      </c>
      <c r="G8" s="79">
        <v>0</v>
      </c>
      <c r="H8" s="81">
        <v>175839</v>
      </c>
      <c r="I8" s="79"/>
      <c r="J8" s="82">
        <v>14398</v>
      </c>
      <c r="K8" s="77">
        <v>0</v>
      </c>
      <c r="L8" s="70">
        <v>39986</v>
      </c>
      <c r="M8" s="77">
        <f t="shared" si="0"/>
        <v>288561</v>
      </c>
    </row>
    <row r="9" spans="1:13" ht="14.25">
      <c r="A9" s="22" t="s">
        <v>21</v>
      </c>
      <c r="B9" s="76">
        <v>912</v>
      </c>
      <c r="C9" s="77">
        <v>0</v>
      </c>
      <c r="D9" s="63">
        <v>0</v>
      </c>
      <c r="E9" s="78">
        <v>42025</v>
      </c>
      <c r="F9" s="79">
        <v>1723</v>
      </c>
      <c r="G9" s="79">
        <v>0</v>
      </c>
      <c r="H9" s="81">
        <v>18698</v>
      </c>
      <c r="I9" s="79">
        <v>7337</v>
      </c>
      <c r="J9" s="82">
        <v>45635</v>
      </c>
      <c r="K9" s="77">
        <v>0</v>
      </c>
      <c r="L9" s="70">
        <v>134684</v>
      </c>
      <c r="M9" s="77">
        <f t="shared" si="0"/>
        <v>251014</v>
      </c>
    </row>
    <row r="10" spans="1:13" ht="14.25">
      <c r="A10" s="22" t="s">
        <v>33</v>
      </c>
      <c r="B10" s="76">
        <v>412628</v>
      </c>
      <c r="C10" s="77">
        <v>0</v>
      </c>
      <c r="D10" s="63">
        <v>0</v>
      </c>
      <c r="E10" s="78">
        <v>477992</v>
      </c>
      <c r="F10" s="79">
        <v>7940</v>
      </c>
      <c r="G10" s="83">
        <v>363093</v>
      </c>
      <c r="H10" s="81">
        <v>336203</v>
      </c>
      <c r="I10" s="79">
        <v>392900</v>
      </c>
      <c r="J10" s="82">
        <v>132087</v>
      </c>
      <c r="K10" s="77">
        <v>0</v>
      </c>
      <c r="L10" s="70">
        <v>224683</v>
      </c>
      <c r="M10" s="77">
        <f t="shared" si="0"/>
        <v>2347526</v>
      </c>
    </row>
    <row r="11" spans="1:13" ht="14.25">
      <c r="A11" s="22" t="s">
        <v>6</v>
      </c>
      <c r="B11" s="76">
        <v>117216</v>
      </c>
      <c r="C11" s="77">
        <v>1657</v>
      </c>
      <c r="D11" s="63">
        <v>28863</v>
      </c>
      <c r="E11" s="78">
        <v>381735</v>
      </c>
      <c r="F11" s="79">
        <v>0</v>
      </c>
      <c r="G11" s="79">
        <v>373066</v>
      </c>
      <c r="H11" s="81">
        <v>464691</v>
      </c>
      <c r="I11" s="79">
        <v>76753</v>
      </c>
      <c r="J11" s="82">
        <v>97137</v>
      </c>
      <c r="K11" s="77">
        <v>42790</v>
      </c>
      <c r="L11" s="70">
        <v>36524</v>
      </c>
      <c r="M11" s="77">
        <f t="shared" si="0"/>
        <v>1620432</v>
      </c>
    </row>
    <row r="12" spans="1:13" ht="14.25">
      <c r="A12" s="22" t="s">
        <v>7</v>
      </c>
      <c r="B12" s="76">
        <v>38212</v>
      </c>
      <c r="C12" s="77">
        <v>2245</v>
      </c>
      <c r="D12" s="63">
        <v>11399</v>
      </c>
      <c r="E12" s="78">
        <v>272172</v>
      </c>
      <c r="F12" s="79">
        <v>17226</v>
      </c>
      <c r="G12" s="79">
        <v>30924</v>
      </c>
      <c r="H12" s="81">
        <v>254433</v>
      </c>
      <c r="I12" s="79">
        <v>702466</v>
      </c>
      <c r="J12" s="82">
        <v>4634</v>
      </c>
      <c r="K12" s="77">
        <v>-3</v>
      </c>
      <c r="L12" s="70">
        <v>7265</v>
      </c>
      <c r="M12" s="77">
        <f t="shared" si="0"/>
        <v>1340973</v>
      </c>
    </row>
    <row r="13" spans="1:13" ht="14.25">
      <c r="A13" s="22" t="s">
        <v>8</v>
      </c>
      <c r="B13" s="84">
        <v>429860</v>
      </c>
      <c r="C13" s="77">
        <v>591</v>
      </c>
      <c r="D13" s="63">
        <v>96398</v>
      </c>
      <c r="E13" s="78">
        <v>478052</v>
      </c>
      <c r="F13" s="79">
        <v>22871</v>
      </c>
      <c r="G13" s="79">
        <v>363093</v>
      </c>
      <c r="H13" s="81">
        <v>298700</v>
      </c>
      <c r="I13" s="79">
        <v>398053</v>
      </c>
      <c r="J13" s="82">
        <v>132104</v>
      </c>
      <c r="K13" s="77">
        <v>0</v>
      </c>
      <c r="L13" s="70">
        <v>240414</v>
      </c>
      <c r="M13" s="77">
        <f t="shared" si="0"/>
        <v>2460136</v>
      </c>
    </row>
    <row r="14" spans="1:13" ht="14.25">
      <c r="A14" s="22" t="s">
        <v>9</v>
      </c>
      <c r="B14" s="76">
        <v>2397741</v>
      </c>
      <c r="C14" s="77">
        <v>189883</v>
      </c>
      <c r="D14" s="63">
        <v>1115375</v>
      </c>
      <c r="E14" s="78">
        <v>4069360</v>
      </c>
      <c r="F14" s="79">
        <v>365483</v>
      </c>
      <c r="G14" s="79">
        <v>3375946</v>
      </c>
      <c r="H14" s="81">
        <v>7480177</v>
      </c>
      <c r="I14" s="79">
        <v>4451929</v>
      </c>
      <c r="J14" s="82">
        <v>1537029</v>
      </c>
      <c r="K14" s="77">
        <v>836200</v>
      </c>
      <c r="L14" s="70">
        <v>1486016</v>
      </c>
      <c r="M14" s="77">
        <f t="shared" si="0"/>
        <v>27305139</v>
      </c>
    </row>
    <row r="15" spans="1:13" ht="14.25">
      <c r="A15" s="22" t="s">
        <v>10</v>
      </c>
      <c r="B15" s="76">
        <v>699696</v>
      </c>
      <c r="C15" s="77">
        <v>453433</v>
      </c>
      <c r="D15" s="63">
        <v>2271623</v>
      </c>
      <c r="E15" s="78">
        <v>3982193</v>
      </c>
      <c r="F15" s="79">
        <v>86926</v>
      </c>
      <c r="G15" s="79">
        <v>2987960</v>
      </c>
      <c r="H15" s="81">
        <v>7249445</v>
      </c>
      <c r="I15" s="79">
        <v>6406860</v>
      </c>
      <c r="J15" s="82">
        <v>193734</v>
      </c>
      <c r="K15" s="77">
        <v>9619</v>
      </c>
      <c r="L15" s="70">
        <v>115817</v>
      </c>
      <c r="M15" s="77">
        <f t="shared" si="0"/>
        <v>24457306</v>
      </c>
    </row>
    <row r="16" spans="1:13" ht="14.25">
      <c r="A16" s="22" t="s">
        <v>11</v>
      </c>
      <c r="B16" s="76">
        <v>1868717</v>
      </c>
      <c r="C16" s="77">
        <v>122016</v>
      </c>
      <c r="D16" s="63">
        <v>627396</v>
      </c>
      <c r="E16" s="78">
        <v>405583</v>
      </c>
      <c r="F16" s="79">
        <v>196166</v>
      </c>
      <c r="G16" s="79">
        <v>37515</v>
      </c>
      <c r="H16" s="80">
        <v>1682688</v>
      </c>
      <c r="I16" s="79">
        <v>1701432</v>
      </c>
      <c r="J16" s="77">
        <v>385142</v>
      </c>
      <c r="K16" s="77">
        <v>0</v>
      </c>
      <c r="L16" s="70">
        <v>1427525</v>
      </c>
      <c r="M16" s="77">
        <f t="shared" si="0"/>
        <v>8454180</v>
      </c>
    </row>
    <row r="17" spans="1:13" ht="14.25">
      <c r="A17" s="22" t="s">
        <v>12</v>
      </c>
      <c r="B17" s="76">
        <v>749045</v>
      </c>
      <c r="C17" s="77">
        <v>1229</v>
      </c>
      <c r="D17" s="63">
        <v>4512</v>
      </c>
      <c r="E17" s="78">
        <v>59648</v>
      </c>
      <c r="F17" s="79">
        <v>11450</v>
      </c>
      <c r="G17" s="79">
        <v>34528</v>
      </c>
      <c r="H17" s="80">
        <v>119842</v>
      </c>
      <c r="I17" s="79">
        <v>196540</v>
      </c>
      <c r="J17" s="77">
        <v>19052</v>
      </c>
      <c r="K17" s="77">
        <v>0</v>
      </c>
      <c r="L17" s="70">
        <v>286296</v>
      </c>
      <c r="M17" s="77">
        <f t="shared" si="0"/>
        <v>1482142</v>
      </c>
    </row>
    <row r="18" spans="1:13" s="48" customFormat="1" ht="14.25">
      <c r="A18" s="25" t="s">
        <v>16</v>
      </c>
      <c r="B18" s="76">
        <v>8042649</v>
      </c>
      <c r="C18" s="77">
        <v>882950</v>
      </c>
      <c r="D18" s="63">
        <v>4752075</v>
      </c>
      <c r="E18" s="78">
        <v>11111546</v>
      </c>
      <c r="F18" s="79">
        <v>825046</v>
      </c>
      <c r="G18" s="79">
        <v>8399379</v>
      </c>
      <c r="H18" s="81">
        <v>21526391</v>
      </c>
      <c r="I18" s="79">
        <v>17094239</v>
      </c>
      <c r="J18" s="82">
        <v>2669513</v>
      </c>
      <c r="K18" s="77">
        <v>1208233</v>
      </c>
      <c r="L18" s="70">
        <v>4126452</v>
      </c>
      <c r="M18" s="77">
        <f t="shared" si="0"/>
        <v>80638473</v>
      </c>
    </row>
    <row r="19" spans="1:13" ht="14.25">
      <c r="A19" s="22" t="s">
        <v>13</v>
      </c>
      <c r="B19" s="76">
        <v>532628</v>
      </c>
      <c r="C19" s="77">
        <v>178460</v>
      </c>
      <c r="D19" s="63">
        <v>1520097</v>
      </c>
      <c r="E19" s="78">
        <v>4985038</v>
      </c>
      <c r="F19" s="79">
        <v>29310</v>
      </c>
      <c r="G19" s="79">
        <v>6526567</v>
      </c>
      <c r="H19" s="80">
        <v>8536994</v>
      </c>
      <c r="I19" s="79">
        <v>1624115</v>
      </c>
      <c r="J19" s="77">
        <v>135992</v>
      </c>
      <c r="K19" s="77">
        <v>673461</v>
      </c>
      <c r="L19" s="70">
        <v>44248</v>
      </c>
      <c r="M19" s="77">
        <f t="shared" si="0"/>
        <v>24786910</v>
      </c>
    </row>
    <row r="20" spans="1:13" ht="25.5">
      <c r="A20" s="26" t="s">
        <v>22</v>
      </c>
      <c r="B20" s="76">
        <v>0</v>
      </c>
      <c r="C20" s="77">
        <v>114906</v>
      </c>
      <c r="D20" s="63">
        <v>1104882</v>
      </c>
      <c r="E20" s="78">
        <v>4819451</v>
      </c>
      <c r="F20" s="79">
        <v>0</v>
      </c>
      <c r="G20" s="79">
        <v>6444517</v>
      </c>
      <c r="H20" s="80">
        <v>7620211</v>
      </c>
      <c r="I20" s="77">
        <v>1566811</v>
      </c>
      <c r="J20" s="77">
        <v>0</v>
      </c>
      <c r="K20" s="77">
        <v>60292</v>
      </c>
      <c r="L20" s="70">
        <v>0</v>
      </c>
      <c r="M20" s="77">
        <f t="shared" si="0"/>
        <v>21731070</v>
      </c>
    </row>
    <row r="21" spans="1:13" ht="14.25">
      <c r="A21" s="22" t="s">
        <v>14</v>
      </c>
      <c r="B21" s="76">
        <v>0</v>
      </c>
      <c r="C21" s="77">
        <v>0</v>
      </c>
      <c r="D21" s="63">
        <v>25838</v>
      </c>
      <c r="E21" s="78">
        <v>0</v>
      </c>
      <c r="F21" s="79">
        <v>0</v>
      </c>
      <c r="G21" s="79">
        <v>0</v>
      </c>
      <c r="H21" s="80">
        <v>0</v>
      </c>
      <c r="I21" s="79">
        <v>9736</v>
      </c>
      <c r="J21" s="77">
        <v>203781</v>
      </c>
      <c r="K21" s="77">
        <v>0</v>
      </c>
      <c r="L21" s="70">
        <v>0</v>
      </c>
      <c r="M21" s="77">
        <f t="shared" si="0"/>
        <v>239355</v>
      </c>
    </row>
    <row r="22" spans="1:13" ht="14.25">
      <c r="A22" s="22" t="s">
        <v>4</v>
      </c>
      <c r="B22" s="76">
        <v>6087402</v>
      </c>
      <c r="C22" s="77">
        <v>513904</v>
      </c>
      <c r="D22" s="63">
        <v>2996272</v>
      </c>
      <c r="E22" s="78">
        <v>4453222</v>
      </c>
      <c r="F22" s="79">
        <v>598193</v>
      </c>
      <c r="G22" s="79">
        <v>1825211</v>
      </c>
      <c r="H22" s="81">
        <v>9678361</v>
      </c>
      <c r="I22" s="79">
        <v>12509810</v>
      </c>
      <c r="J22" s="77">
        <v>1967242</v>
      </c>
      <c r="K22" s="77">
        <v>504473</v>
      </c>
      <c r="L22" s="70">
        <v>3759994</v>
      </c>
      <c r="M22" s="77">
        <f t="shared" si="0"/>
        <v>44894084</v>
      </c>
    </row>
    <row r="23" spans="1:13" ht="14.25">
      <c r="A23" s="22" t="s">
        <v>36</v>
      </c>
      <c r="B23" s="76">
        <v>145951</v>
      </c>
      <c r="C23" s="77">
        <v>2660</v>
      </c>
      <c r="D23" s="77">
        <v>568371</v>
      </c>
      <c r="E23" s="78">
        <v>700199</v>
      </c>
      <c r="F23" s="79">
        <v>9205</v>
      </c>
      <c r="G23" s="79">
        <v>163693</v>
      </c>
      <c r="H23" s="81">
        <v>352298</v>
      </c>
      <c r="I23" s="79">
        <v>500270</v>
      </c>
      <c r="J23" s="77">
        <v>132651</v>
      </c>
      <c r="K23" s="77">
        <v>133124</v>
      </c>
      <c r="L23" s="70">
        <v>51532</v>
      </c>
      <c r="M23" s="77">
        <f t="shared" si="0"/>
        <v>2759954</v>
      </c>
    </row>
    <row r="24" spans="1:13" ht="14.25">
      <c r="A24" s="22" t="s">
        <v>37</v>
      </c>
      <c r="B24" s="76">
        <v>282036</v>
      </c>
      <c r="C24" s="77">
        <v>1031</v>
      </c>
      <c r="D24" s="77">
        <v>108226</v>
      </c>
      <c r="E24" s="78">
        <v>161765</v>
      </c>
      <c r="F24" s="79">
        <v>9681</v>
      </c>
      <c r="G24" s="79">
        <v>2881</v>
      </c>
      <c r="H24" s="81">
        <v>137293</v>
      </c>
      <c r="I24" s="79">
        <v>852918</v>
      </c>
      <c r="J24" s="77">
        <v>184465</v>
      </c>
      <c r="K24" s="77">
        <v>10719</v>
      </c>
      <c r="L24" s="70">
        <v>86292</v>
      </c>
      <c r="M24" s="77">
        <f t="shared" si="0"/>
        <v>1837307</v>
      </c>
    </row>
    <row r="25" spans="1:13" ht="14.25">
      <c r="A25" s="22" t="s">
        <v>38</v>
      </c>
      <c r="B25" s="76">
        <v>122567</v>
      </c>
      <c r="C25" s="77">
        <v>30568</v>
      </c>
      <c r="D25" s="77">
        <v>73359</v>
      </c>
      <c r="E25" s="78">
        <v>84152</v>
      </c>
      <c r="F25" s="79">
        <v>16398</v>
      </c>
      <c r="G25" s="79">
        <v>70474</v>
      </c>
      <c r="H25" s="81">
        <v>394566</v>
      </c>
      <c r="I25" s="79">
        <v>291741</v>
      </c>
      <c r="J25" s="77">
        <v>66916</v>
      </c>
      <c r="K25" s="77">
        <v>8758</v>
      </c>
      <c r="L25" s="70">
        <v>174706</v>
      </c>
      <c r="M25" s="77">
        <f t="shared" si="0"/>
        <v>1334205</v>
      </c>
    </row>
    <row r="26" spans="1:13" ht="14.25">
      <c r="A26" s="22" t="s">
        <v>39</v>
      </c>
      <c r="B26" s="76">
        <v>1457156</v>
      </c>
      <c r="C26" s="77">
        <v>190671</v>
      </c>
      <c r="D26" s="77">
        <v>1459151</v>
      </c>
      <c r="E26" s="78">
        <v>1368631</v>
      </c>
      <c r="F26" s="79">
        <v>105983</v>
      </c>
      <c r="G26" s="79">
        <v>1191038</v>
      </c>
      <c r="H26" s="81">
        <v>3228754</v>
      </c>
      <c r="I26" s="79">
        <v>2388797</v>
      </c>
      <c r="J26" s="77">
        <v>368415</v>
      </c>
      <c r="K26" s="77">
        <v>339503</v>
      </c>
      <c r="L26" s="70">
        <v>706082</v>
      </c>
      <c r="M26" s="77">
        <f t="shared" si="0"/>
        <v>12804181</v>
      </c>
    </row>
    <row r="27" spans="1:13" ht="14.25">
      <c r="A27" s="22" t="s">
        <v>40</v>
      </c>
      <c r="B27" s="76">
        <v>4079692</v>
      </c>
      <c r="C27" s="77">
        <v>288974</v>
      </c>
      <c r="D27" s="63">
        <v>787165</v>
      </c>
      <c r="E27" s="78">
        <v>2138475</v>
      </c>
      <c r="F27" s="79">
        <v>456926</v>
      </c>
      <c r="G27" s="79">
        <v>397125</v>
      </c>
      <c r="H27" s="81">
        <v>5565450</v>
      </c>
      <c r="I27" s="79">
        <v>8476084</v>
      </c>
      <c r="J27" s="85">
        <v>1214795</v>
      </c>
      <c r="K27" s="77">
        <v>12369</v>
      </c>
      <c r="L27" s="70">
        <v>2741382</v>
      </c>
      <c r="M27" s="77">
        <f t="shared" si="0"/>
        <v>26158437</v>
      </c>
    </row>
    <row r="28" spans="1:13" ht="14.25">
      <c r="A28" s="22" t="s">
        <v>15</v>
      </c>
      <c r="B28" s="76">
        <v>172201</v>
      </c>
      <c r="C28" s="77">
        <v>0</v>
      </c>
      <c r="D28" s="63">
        <v>0</v>
      </c>
      <c r="E28" s="78">
        <v>120675</v>
      </c>
      <c r="F28" s="79">
        <v>8646</v>
      </c>
      <c r="G28" s="79">
        <v>0</v>
      </c>
      <c r="H28" s="80">
        <v>581033</v>
      </c>
      <c r="I28" s="79">
        <v>232038</v>
      </c>
      <c r="J28" s="77">
        <v>0</v>
      </c>
      <c r="K28" s="77">
        <v>0</v>
      </c>
      <c r="L28" s="70">
        <v>134853</v>
      </c>
      <c r="M28" s="77">
        <f t="shared" si="0"/>
        <v>1249446</v>
      </c>
    </row>
    <row r="29" spans="1:13" s="48" customFormat="1" ht="14.25">
      <c r="A29" s="25" t="s">
        <v>17</v>
      </c>
      <c r="B29" s="76">
        <v>791251</v>
      </c>
      <c r="C29" s="77">
        <v>146979</v>
      </c>
      <c r="D29" s="63">
        <v>37133</v>
      </c>
      <c r="E29" s="78">
        <v>914551</v>
      </c>
      <c r="F29" s="79">
        <v>96649</v>
      </c>
      <c r="G29" s="79">
        <v>0</v>
      </c>
      <c r="H29" s="80">
        <v>1984104</v>
      </c>
      <c r="I29" s="79">
        <v>2029690</v>
      </c>
      <c r="J29" s="77">
        <v>292726</v>
      </c>
      <c r="K29" s="77">
        <v>-31032</v>
      </c>
      <c r="L29" s="70">
        <v>452744</v>
      </c>
      <c r="M29" s="77">
        <f t="shared" si="0"/>
        <v>6714795</v>
      </c>
    </row>
    <row r="30" spans="1:13" ht="14.25">
      <c r="A30" s="22" t="s">
        <v>19</v>
      </c>
      <c r="B30" s="76">
        <v>680943</v>
      </c>
      <c r="C30" s="77">
        <v>286207</v>
      </c>
      <c r="D30" s="63">
        <v>0</v>
      </c>
      <c r="E30" s="78">
        <v>656665</v>
      </c>
      <c r="F30" s="79">
        <v>68875</v>
      </c>
      <c r="G30" s="79">
        <v>0</v>
      </c>
      <c r="H30" s="80">
        <v>1034575</v>
      </c>
      <c r="I30" s="79">
        <v>1640080</v>
      </c>
      <c r="J30" s="77">
        <v>236058</v>
      </c>
      <c r="K30" s="77">
        <v>0</v>
      </c>
      <c r="L30" s="70">
        <v>345824</v>
      </c>
      <c r="M30" s="77">
        <f t="shared" si="0"/>
        <v>4949227</v>
      </c>
    </row>
    <row r="31" spans="1:13" s="48" customFormat="1" ht="14.25">
      <c r="A31" s="25" t="s">
        <v>18</v>
      </c>
      <c r="B31" s="76">
        <v>8042649</v>
      </c>
      <c r="C31" s="77">
        <v>882950</v>
      </c>
      <c r="D31" s="63">
        <v>4752075</v>
      </c>
      <c r="E31" s="78">
        <v>11111546</v>
      </c>
      <c r="F31" s="79">
        <v>825046</v>
      </c>
      <c r="G31" s="79">
        <v>8399379</v>
      </c>
      <c r="H31" s="81">
        <v>21526391</v>
      </c>
      <c r="I31" s="79">
        <v>17094239</v>
      </c>
      <c r="J31" s="77">
        <v>2669513</v>
      </c>
      <c r="K31" s="86">
        <v>1208233</v>
      </c>
      <c r="L31" s="70">
        <v>4126452</v>
      </c>
      <c r="M31" s="77">
        <f t="shared" si="0"/>
        <v>80638473</v>
      </c>
    </row>
    <row r="32" spans="2:13" ht="14.25">
      <c r="B32" s="83"/>
      <c r="C32" s="77"/>
      <c r="D32" s="67"/>
      <c r="E32" s="68"/>
      <c r="F32" s="60"/>
      <c r="G32" s="60"/>
      <c r="H32" s="67"/>
      <c r="I32" s="67"/>
      <c r="J32" s="87"/>
      <c r="K32" s="67"/>
      <c r="L32" s="88"/>
      <c r="M32" s="60"/>
    </row>
    <row r="33" spans="1:13" ht="14.25">
      <c r="A33" s="22" t="s">
        <v>20</v>
      </c>
      <c r="B33" s="76">
        <v>74085</v>
      </c>
      <c r="C33" s="77">
        <v>9089</v>
      </c>
      <c r="D33" s="63">
        <v>0</v>
      </c>
      <c r="E33" s="78">
        <v>514897</v>
      </c>
      <c r="F33" s="77">
        <v>2497</v>
      </c>
      <c r="G33" s="77">
        <v>174113</v>
      </c>
      <c r="H33" s="80">
        <v>548482</v>
      </c>
      <c r="I33" s="79">
        <v>195946</v>
      </c>
      <c r="J33" s="77">
        <v>59018</v>
      </c>
      <c r="K33" s="77">
        <v>237683</v>
      </c>
      <c r="L33" s="89">
        <v>36281</v>
      </c>
      <c r="M33" s="77">
        <f>SUM(B33:L33)</f>
        <v>1852091</v>
      </c>
    </row>
    <row r="34" spans="1:13" ht="14.25">
      <c r="A34" s="27" t="s">
        <v>117</v>
      </c>
      <c r="B34" s="76">
        <v>3808</v>
      </c>
      <c r="C34" s="77">
        <v>1326</v>
      </c>
      <c r="D34" s="63">
        <v>0</v>
      </c>
      <c r="E34" s="78">
        <v>3376</v>
      </c>
      <c r="F34" s="63">
        <v>0</v>
      </c>
      <c r="G34" s="63">
        <v>64416</v>
      </c>
      <c r="H34" s="80">
        <v>121920</v>
      </c>
      <c r="I34" s="79">
        <v>49924</v>
      </c>
      <c r="J34" s="63">
        <v>4199</v>
      </c>
      <c r="K34" s="77">
        <v>33724</v>
      </c>
      <c r="L34" s="89">
        <v>6318</v>
      </c>
      <c r="M34" s="77">
        <f>SUM(B34:L34)</f>
        <v>289011</v>
      </c>
    </row>
    <row r="35" spans="2:13" ht="14.25">
      <c r="B35" s="60"/>
      <c r="C35" s="60"/>
      <c r="D35" s="60"/>
      <c r="E35" s="61"/>
      <c r="F35" s="60"/>
      <c r="G35" s="60"/>
      <c r="H35" s="60"/>
      <c r="I35" s="62"/>
      <c r="J35" s="60"/>
      <c r="K35" s="63"/>
      <c r="L35" s="60"/>
      <c r="M35" s="60"/>
    </row>
    <row r="36" spans="1:13" ht="30.75" customHeight="1">
      <c r="A36" s="55" t="s">
        <v>34</v>
      </c>
      <c r="B36" s="64"/>
      <c r="C36" s="64"/>
      <c r="D36" s="64"/>
      <c r="E36" s="65"/>
      <c r="F36" s="64"/>
      <c r="G36" s="64"/>
      <c r="H36" s="64"/>
      <c r="I36" s="64"/>
      <c r="J36" s="64"/>
      <c r="K36" s="64"/>
      <c r="L36" s="64"/>
      <c r="M36" s="66"/>
    </row>
    <row r="37" spans="1:13" ht="14.25">
      <c r="A37" s="28" t="s">
        <v>25</v>
      </c>
      <c r="B37" s="80">
        <v>867567</v>
      </c>
      <c r="C37" s="77">
        <v>58707.85036</v>
      </c>
      <c r="D37" s="63">
        <v>334552</v>
      </c>
      <c r="E37" s="78">
        <v>1008090</v>
      </c>
      <c r="F37" s="79">
        <v>25388</v>
      </c>
      <c r="G37" s="79">
        <v>184375</v>
      </c>
      <c r="H37" s="81">
        <v>2941350</v>
      </c>
      <c r="I37" s="79">
        <v>3788122</v>
      </c>
      <c r="J37" s="82">
        <v>144931</v>
      </c>
      <c r="K37" s="77">
        <v>7509</v>
      </c>
      <c r="L37" s="70">
        <v>377451</v>
      </c>
      <c r="M37" s="77">
        <f>SUM(B37:L37)</f>
        <v>9738042.85036</v>
      </c>
    </row>
    <row r="38" spans="1:13" ht="14.25">
      <c r="A38" s="28" t="s">
        <v>60</v>
      </c>
      <c r="B38" s="80">
        <v>1235024</v>
      </c>
      <c r="C38" s="77">
        <v>157135.20706</v>
      </c>
      <c r="D38" s="63">
        <v>652243</v>
      </c>
      <c r="E38" s="78">
        <v>1495594</v>
      </c>
      <c r="F38" s="79">
        <v>81604</v>
      </c>
      <c r="G38" s="79">
        <v>742597</v>
      </c>
      <c r="H38" s="81">
        <v>3344965</v>
      </c>
      <c r="I38" s="79">
        <v>2549505</v>
      </c>
      <c r="J38" s="82">
        <v>349595</v>
      </c>
      <c r="K38" s="77">
        <v>141112</v>
      </c>
      <c r="L38" s="70">
        <v>484841</v>
      </c>
      <c r="M38" s="77">
        <f>SUM(B38:L38)</f>
        <v>11234215.20706</v>
      </c>
    </row>
    <row r="39" spans="1:13" ht="33.75" customHeight="1">
      <c r="A39" s="55" t="s">
        <v>35</v>
      </c>
      <c r="B39" s="64"/>
      <c r="C39" s="64"/>
      <c r="D39" s="64"/>
      <c r="E39" s="65"/>
      <c r="F39" s="64"/>
      <c r="G39" s="64"/>
      <c r="H39" s="64"/>
      <c r="I39" s="64"/>
      <c r="J39" s="64"/>
      <c r="K39" s="64"/>
      <c r="L39" s="64"/>
      <c r="M39" s="66"/>
    </row>
    <row r="40" spans="1:13" ht="14.25">
      <c r="A40" s="28" t="s">
        <v>25</v>
      </c>
      <c r="B40" s="80">
        <v>3212126</v>
      </c>
      <c r="C40" s="77">
        <v>230266.3701</v>
      </c>
      <c r="D40" s="63">
        <v>452613</v>
      </c>
      <c r="E40" s="78">
        <v>1130385</v>
      </c>
      <c r="F40" s="79">
        <v>431538</v>
      </c>
      <c r="G40" s="79">
        <v>212750</v>
      </c>
      <c r="H40" s="81">
        <v>2624100</v>
      </c>
      <c r="I40" s="79">
        <v>4687961</v>
      </c>
      <c r="J40" s="82">
        <v>1069864</v>
      </c>
      <c r="K40" s="77">
        <v>4860</v>
      </c>
      <c r="L40" s="70">
        <v>2363931</v>
      </c>
      <c r="M40" s="77">
        <f>SUM(B40:L40)</f>
        <v>16420394.370099999</v>
      </c>
    </row>
    <row r="41" spans="1:13" ht="14.25">
      <c r="A41" s="29" t="s">
        <v>60</v>
      </c>
      <c r="B41" s="80">
        <v>574830</v>
      </c>
      <c r="C41" s="77">
        <v>36268.35237000001</v>
      </c>
      <c r="D41" s="77">
        <v>1483505</v>
      </c>
      <c r="E41" s="78">
        <v>659838</v>
      </c>
      <c r="F41" s="79">
        <v>43264</v>
      </c>
      <c r="G41" s="79">
        <v>615015</v>
      </c>
      <c r="H41" s="80">
        <v>353691</v>
      </c>
      <c r="I41" s="79">
        <v>480761</v>
      </c>
      <c r="J41" s="82">
        <v>307919</v>
      </c>
      <c r="K41" s="86">
        <v>342234</v>
      </c>
      <c r="L41" s="70">
        <v>339568</v>
      </c>
      <c r="M41" s="77">
        <f>SUM(B41:L41)</f>
        <v>5236893.3523699995</v>
      </c>
    </row>
    <row r="42" spans="1:13" ht="14.25">
      <c r="A42" s="30"/>
      <c r="B42" s="67"/>
      <c r="C42" s="67"/>
      <c r="D42" s="67"/>
      <c r="E42" s="68"/>
      <c r="F42" s="60"/>
      <c r="G42" s="67"/>
      <c r="H42" s="60"/>
      <c r="I42" s="62"/>
      <c r="J42" s="60"/>
      <c r="K42" s="69"/>
      <c r="L42" s="70"/>
      <c r="M42" s="60"/>
    </row>
    <row r="43" spans="1:13" ht="29.25" customHeight="1">
      <c r="A43" s="16" t="s">
        <v>61</v>
      </c>
      <c r="B43" s="80">
        <v>75289</v>
      </c>
      <c r="C43" s="77">
        <v>958.4405700000001</v>
      </c>
      <c r="D43" s="77">
        <v>0</v>
      </c>
      <c r="E43" s="78">
        <v>75163</v>
      </c>
      <c r="F43" s="79">
        <v>1</v>
      </c>
      <c r="G43" s="77">
        <v>0</v>
      </c>
      <c r="H43" s="81">
        <v>19689</v>
      </c>
      <c r="I43" s="79">
        <v>711720</v>
      </c>
      <c r="J43" s="82">
        <v>28018</v>
      </c>
      <c r="K43" s="77">
        <v>0</v>
      </c>
      <c r="L43" s="70">
        <v>19497</v>
      </c>
      <c r="M43" s="77">
        <f>SUM(B43:L43)</f>
        <v>930335.44057</v>
      </c>
    </row>
    <row r="44" spans="1:13" ht="14.25">
      <c r="A44" s="31"/>
      <c r="B44" s="71"/>
      <c r="C44" s="71"/>
      <c r="D44" s="71"/>
      <c r="E44" s="72"/>
      <c r="F44" s="71"/>
      <c r="G44" s="71"/>
      <c r="H44" s="71"/>
      <c r="I44" s="62"/>
      <c r="J44" s="71"/>
      <c r="K44" s="71"/>
      <c r="L44" s="71"/>
      <c r="M44" s="60"/>
    </row>
    <row r="45" spans="2:13" ht="14.25">
      <c r="B45" s="60"/>
      <c r="C45" s="60"/>
      <c r="D45" s="60"/>
      <c r="E45" s="61"/>
      <c r="F45" s="60"/>
      <c r="G45" s="60"/>
      <c r="H45" s="60"/>
      <c r="I45" s="62"/>
      <c r="J45" s="60"/>
      <c r="K45" s="60"/>
      <c r="L45" s="60"/>
      <c r="M45" s="60"/>
    </row>
    <row r="46" spans="1:13" ht="46.5" customHeight="1">
      <c r="A46" s="54" t="s">
        <v>41</v>
      </c>
      <c r="B46" s="64"/>
      <c r="C46" s="64"/>
      <c r="D46" s="64"/>
      <c r="E46" s="65"/>
      <c r="F46" s="64"/>
      <c r="G46" s="64"/>
      <c r="H46" s="64"/>
      <c r="I46" s="64"/>
      <c r="J46" s="64"/>
      <c r="K46" s="64"/>
      <c r="L46" s="64"/>
      <c r="M46" s="66"/>
    </row>
    <row r="47" spans="1:13" ht="14.25">
      <c r="A47" s="4" t="s">
        <v>0</v>
      </c>
      <c r="B47" s="80">
        <v>171133</v>
      </c>
      <c r="C47" s="77">
        <v>367953.1070780084</v>
      </c>
      <c r="D47" s="63">
        <v>2327382.5178299993</v>
      </c>
      <c r="E47" s="78">
        <v>3172327</v>
      </c>
      <c r="F47" s="77">
        <v>13211</v>
      </c>
      <c r="G47" s="63">
        <v>2493064</v>
      </c>
      <c r="H47" s="90">
        <v>6434380</v>
      </c>
      <c r="I47" s="77">
        <v>5241339.43439</v>
      </c>
      <c r="J47" s="82">
        <v>110153</v>
      </c>
      <c r="K47" s="77">
        <v>9270</v>
      </c>
      <c r="L47" s="70">
        <v>31231</v>
      </c>
      <c r="M47" s="77">
        <f>SUM(B47:L47)</f>
        <v>20371444.05929801</v>
      </c>
    </row>
    <row r="48" spans="1:13" ht="14.25">
      <c r="A48" s="4" t="s">
        <v>42</v>
      </c>
      <c r="B48" s="80">
        <v>95620</v>
      </c>
      <c r="C48" s="77">
        <v>15267.58079136399</v>
      </c>
      <c r="D48" s="63">
        <v>12065.916579999997</v>
      </c>
      <c r="E48" s="78">
        <v>221799</v>
      </c>
      <c r="F48" s="77">
        <v>3366</v>
      </c>
      <c r="G48" s="63">
        <v>13826</v>
      </c>
      <c r="H48" s="90">
        <v>230871</v>
      </c>
      <c r="I48" s="77">
        <v>476190.83632000105</v>
      </c>
      <c r="J48" s="82">
        <v>14349</v>
      </c>
      <c r="K48" s="77">
        <v>2777</v>
      </c>
      <c r="L48" s="70">
        <v>29543</v>
      </c>
      <c r="M48" s="77">
        <f>SUM(B48:L48)</f>
        <v>1115675.333691365</v>
      </c>
    </row>
    <row r="49" spans="1:13" ht="14.25">
      <c r="A49" s="4" t="s">
        <v>24</v>
      </c>
      <c r="B49" s="80">
        <v>193579</v>
      </c>
      <c r="C49" s="77">
        <v>28940.444699999996</v>
      </c>
      <c r="D49" s="63">
        <v>11951.438120000003</v>
      </c>
      <c r="E49" s="78">
        <v>17939</v>
      </c>
      <c r="F49" s="77">
        <v>57</v>
      </c>
      <c r="G49" s="63">
        <v>14605</v>
      </c>
      <c r="H49" s="80">
        <v>85720</v>
      </c>
      <c r="I49" s="77">
        <v>169275.91158</v>
      </c>
      <c r="J49" s="82">
        <v>4137</v>
      </c>
      <c r="K49" s="77">
        <v>499</v>
      </c>
      <c r="L49" s="70">
        <v>1439</v>
      </c>
      <c r="M49" s="77">
        <f>SUM(B49:L49)</f>
        <v>528142.7944</v>
      </c>
    </row>
    <row r="50" spans="1:13" ht="14.25">
      <c r="A50" s="4" t="s">
        <v>43</v>
      </c>
      <c r="B50" s="80">
        <v>304230</v>
      </c>
      <c r="C50" s="77">
        <v>68039.9369006276</v>
      </c>
      <c r="D50" s="63">
        <v>129151.37813000003</v>
      </c>
      <c r="E50" s="78">
        <v>729602</v>
      </c>
      <c r="F50" s="77">
        <v>72910</v>
      </c>
      <c r="G50" s="63">
        <v>554288</v>
      </c>
      <c r="H50" s="90">
        <v>775096</v>
      </c>
      <c r="I50" s="77">
        <v>720326.62275</v>
      </c>
      <c r="J50" s="82">
        <v>58814</v>
      </c>
      <c r="K50" s="77">
        <v>2139</v>
      </c>
      <c r="L50" s="70">
        <v>68654</v>
      </c>
      <c r="M50" s="77">
        <f>SUM(B50:L50)</f>
        <v>3483250.937780628</v>
      </c>
    </row>
    <row r="51" spans="1:13" ht="14.25">
      <c r="A51" s="32"/>
      <c r="B51" s="60"/>
      <c r="C51" s="60"/>
      <c r="D51" s="60"/>
      <c r="E51" s="61"/>
      <c r="F51" s="60"/>
      <c r="G51" s="60"/>
      <c r="H51" s="60"/>
      <c r="I51" s="62"/>
      <c r="J51" s="60"/>
      <c r="K51" s="60"/>
      <c r="L51" s="60"/>
      <c r="M51" s="60"/>
    </row>
    <row r="52" spans="1:13" ht="41.25" customHeight="1">
      <c r="A52" s="54" t="s">
        <v>44</v>
      </c>
      <c r="B52" s="64"/>
      <c r="C52" s="64"/>
      <c r="D52" s="64"/>
      <c r="E52" s="65"/>
      <c r="F52" s="64"/>
      <c r="G52" s="64"/>
      <c r="H52" s="64"/>
      <c r="I52" s="64"/>
      <c r="J52" s="64"/>
      <c r="K52" s="64"/>
      <c r="L52" s="64"/>
      <c r="M52" s="66"/>
    </row>
    <row r="53" spans="1:13" ht="14.25">
      <c r="A53" s="4" t="s">
        <v>1</v>
      </c>
      <c r="B53" s="80">
        <v>2364703</v>
      </c>
      <c r="C53" s="77">
        <v>204931.95319</v>
      </c>
      <c r="D53" s="63">
        <v>1523673.56657</v>
      </c>
      <c r="E53" s="91">
        <v>5221479</v>
      </c>
      <c r="F53" s="77">
        <v>423937</v>
      </c>
      <c r="G53" s="63">
        <v>3849310</v>
      </c>
      <c r="H53" s="81">
        <v>9164071</v>
      </c>
      <c r="I53" s="77">
        <v>5984032.541489999</v>
      </c>
      <c r="J53" s="82">
        <v>1524740</v>
      </c>
      <c r="K53" s="77">
        <v>940631</v>
      </c>
      <c r="L53" s="89">
        <v>1429948</v>
      </c>
      <c r="M53" s="77">
        <f>SUM(B53:L53)</f>
        <v>32631457.061249997</v>
      </c>
    </row>
    <row r="54" spans="1:13" ht="14.25">
      <c r="A54" s="32"/>
      <c r="B54" s="60"/>
      <c r="C54" s="60"/>
      <c r="D54" s="60"/>
      <c r="E54" s="61"/>
      <c r="F54" s="60"/>
      <c r="G54" s="60"/>
      <c r="H54" s="60"/>
      <c r="I54" s="62"/>
      <c r="J54" s="60"/>
      <c r="K54" s="60"/>
      <c r="L54" s="60"/>
      <c r="M54" s="60"/>
    </row>
    <row r="55" spans="1:13" ht="42.75" customHeight="1">
      <c r="A55" s="54" t="s">
        <v>45</v>
      </c>
      <c r="B55" s="64"/>
      <c r="C55" s="64"/>
      <c r="D55" s="64"/>
      <c r="E55" s="65"/>
      <c r="F55" s="64"/>
      <c r="G55" s="64"/>
      <c r="H55" s="64"/>
      <c r="I55" s="64"/>
      <c r="J55" s="64"/>
      <c r="K55" s="64"/>
      <c r="L55" s="64"/>
      <c r="M55" s="66"/>
    </row>
    <row r="56" spans="1:14" ht="15">
      <c r="A56" s="4" t="s">
        <v>0</v>
      </c>
      <c r="B56" s="80">
        <v>2491</v>
      </c>
      <c r="C56" s="77">
        <v>220.99999</v>
      </c>
      <c r="D56" s="63">
        <v>4039.1773999999996</v>
      </c>
      <c r="E56" s="78">
        <v>32963</v>
      </c>
      <c r="F56" s="77">
        <v>0</v>
      </c>
      <c r="G56" s="63">
        <v>34493</v>
      </c>
      <c r="H56" s="90">
        <v>36340</v>
      </c>
      <c r="I56" s="77">
        <v>34019.039899999996</v>
      </c>
      <c r="J56" s="82">
        <v>381</v>
      </c>
      <c r="K56" s="77">
        <v>0</v>
      </c>
      <c r="L56" s="70">
        <v>0</v>
      </c>
      <c r="M56" s="77">
        <f>SUM(B56:L56)</f>
        <v>144947.21729</v>
      </c>
      <c r="N56" s="45"/>
    </row>
    <row r="57" spans="1:14" ht="15">
      <c r="A57" s="4" t="s">
        <v>42</v>
      </c>
      <c r="B57" s="80">
        <v>5920</v>
      </c>
      <c r="C57" s="77">
        <v>0</v>
      </c>
      <c r="D57" s="63">
        <v>733.9520799999999</v>
      </c>
      <c r="E57" s="78">
        <v>8923</v>
      </c>
      <c r="F57" s="77">
        <v>120</v>
      </c>
      <c r="G57" s="63">
        <v>890</v>
      </c>
      <c r="H57" s="90">
        <v>6151</v>
      </c>
      <c r="I57" s="77">
        <v>21792.57921</v>
      </c>
      <c r="J57" s="92">
        <v>1212</v>
      </c>
      <c r="K57" s="77">
        <v>0</v>
      </c>
      <c r="L57" s="70">
        <v>1004</v>
      </c>
      <c r="M57" s="77">
        <f>SUM(B57:L57)</f>
        <v>46746.53129</v>
      </c>
      <c r="N57" s="45"/>
    </row>
    <row r="58" spans="1:14" ht="15">
      <c r="A58" s="4" t="s">
        <v>24</v>
      </c>
      <c r="B58" s="80">
        <v>1338</v>
      </c>
      <c r="C58" s="77">
        <v>0</v>
      </c>
      <c r="D58" s="63">
        <v>395.8</v>
      </c>
      <c r="E58" s="78">
        <v>1800</v>
      </c>
      <c r="F58" s="77">
        <v>0</v>
      </c>
      <c r="G58" s="63">
        <v>9</v>
      </c>
      <c r="H58" s="90">
        <v>1563</v>
      </c>
      <c r="I58" s="77">
        <v>4181.61</v>
      </c>
      <c r="J58" s="82">
        <v>194</v>
      </c>
      <c r="K58" s="77">
        <v>0</v>
      </c>
      <c r="L58" s="70">
        <v>109</v>
      </c>
      <c r="M58" s="77">
        <f>SUM(B58:L58)</f>
        <v>9590.41</v>
      </c>
      <c r="N58" s="45"/>
    </row>
    <row r="59" spans="1:14" ht="15">
      <c r="A59" s="4" t="s">
        <v>43</v>
      </c>
      <c r="B59" s="80">
        <v>5464</v>
      </c>
      <c r="C59" s="77">
        <v>342</v>
      </c>
      <c r="D59" s="63">
        <v>120</v>
      </c>
      <c r="E59" s="78">
        <v>1606</v>
      </c>
      <c r="F59" s="77">
        <v>99</v>
      </c>
      <c r="G59" s="63">
        <v>2094</v>
      </c>
      <c r="H59" s="90">
        <v>1710</v>
      </c>
      <c r="I59" s="77">
        <v>3922.76429</v>
      </c>
      <c r="J59" s="82">
        <v>1861</v>
      </c>
      <c r="K59" s="77">
        <v>0</v>
      </c>
      <c r="L59" s="70">
        <v>610</v>
      </c>
      <c r="M59" s="77">
        <f>SUM(B59:L59)</f>
        <v>17828.76429</v>
      </c>
      <c r="N59" s="45"/>
    </row>
    <row r="60" spans="1:14" ht="15">
      <c r="A60" s="32"/>
      <c r="B60" s="60"/>
      <c r="C60" s="60"/>
      <c r="D60" s="60"/>
      <c r="E60" s="61"/>
      <c r="F60" s="60"/>
      <c r="G60" s="60"/>
      <c r="H60" s="60"/>
      <c r="I60" s="62"/>
      <c r="J60" s="62"/>
      <c r="K60" s="60"/>
      <c r="L60" s="60"/>
      <c r="M60" s="60"/>
      <c r="N60" s="45"/>
    </row>
    <row r="61" spans="1:13" ht="12.75" customHeight="1">
      <c r="A61" s="56" t="s">
        <v>46</v>
      </c>
      <c r="B61" s="64"/>
      <c r="C61" s="64"/>
      <c r="D61" s="64"/>
      <c r="E61" s="65"/>
      <c r="F61" s="64"/>
      <c r="G61" s="64"/>
      <c r="H61" s="64"/>
      <c r="I61" s="64"/>
      <c r="J61" s="64"/>
      <c r="K61" s="64"/>
      <c r="L61" s="64"/>
      <c r="M61" s="66"/>
    </row>
    <row r="62" spans="1:13" ht="33">
      <c r="A62" s="51" t="s">
        <v>125</v>
      </c>
      <c r="B62" s="93">
        <v>0</v>
      </c>
      <c r="C62" s="93">
        <v>0</v>
      </c>
      <c r="D62" s="93">
        <v>0</v>
      </c>
      <c r="E62" s="78">
        <v>74349.67113000002</v>
      </c>
      <c r="F62" s="93">
        <v>0</v>
      </c>
      <c r="G62" s="93">
        <v>0</v>
      </c>
      <c r="H62" s="94">
        <v>234007.6075744</v>
      </c>
      <c r="I62" s="77">
        <v>69447.90350999999</v>
      </c>
      <c r="J62" s="93">
        <v>0</v>
      </c>
      <c r="K62" s="93">
        <v>0</v>
      </c>
      <c r="L62" s="93">
        <v>0</v>
      </c>
      <c r="M62" s="77">
        <f>SUM(B62:L62)</f>
        <v>377805.1822144</v>
      </c>
    </row>
    <row r="63" spans="1:13" ht="33">
      <c r="A63" s="52" t="s">
        <v>126</v>
      </c>
      <c r="B63" s="95">
        <v>0</v>
      </c>
      <c r="C63" s="95">
        <v>0</v>
      </c>
      <c r="D63" s="95">
        <v>0</v>
      </c>
      <c r="E63" s="78">
        <v>2494.702</v>
      </c>
      <c r="F63" s="95">
        <v>0</v>
      </c>
      <c r="G63" s="95">
        <v>0</v>
      </c>
      <c r="H63" s="94">
        <v>22136.173112</v>
      </c>
      <c r="I63" s="77">
        <v>168.584</v>
      </c>
      <c r="J63" s="95">
        <v>0</v>
      </c>
      <c r="K63" s="95">
        <v>0</v>
      </c>
      <c r="L63" s="95">
        <v>0</v>
      </c>
      <c r="M63" s="77">
        <f>SUM(B63:L63)</f>
        <v>24799.459112</v>
      </c>
    </row>
    <row r="64" spans="1:13" ht="18">
      <c r="A64" s="53" t="s">
        <v>127</v>
      </c>
      <c r="B64" s="95">
        <v>0</v>
      </c>
      <c r="C64" s="95">
        <v>0</v>
      </c>
      <c r="D64" s="95">
        <v>0</v>
      </c>
      <c r="E64" s="78">
        <v>0</v>
      </c>
      <c r="F64" s="95">
        <v>0</v>
      </c>
      <c r="G64" s="95">
        <v>0</v>
      </c>
      <c r="H64" s="94">
        <v>2911.2</v>
      </c>
      <c r="I64" s="71"/>
      <c r="J64" s="95">
        <v>0</v>
      </c>
      <c r="K64" s="95">
        <v>0</v>
      </c>
      <c r="L64" s="95">
        <v>0</v>
      </c>
      <c r="M64" s="77">
        <v>2911</v>
      </c>
    </row>
    <row r="65" spans="1:13" ht="27.75" customHeight="1">
      <c r="A65" s="57" t="s">
        <v>129</v>
      </c>
      <c r="B65" s="64"/>
      <c r="C65" s="64"/>
      <c r="D65" s="64"/>
      <c r="E65" s="65"/>
      <c r="F65" s="64"/>
      <c r="G65" s="64"/>
      <c r="H65" s="64"/>
      <c r="I65" s="64"/>
      <c r="J65" s="64"/>
      <c r="K65" s="64"/>
      <c r="L65" s="64"/>
      <c r="M65" s="66"/>
    </row>
    <row r="66" spans="1:14" ht="15">
      <c r="A66" s="26" t="s">
        <v>49</v>
      </c>
      <c r="B66" s="93">
        <v>0</v>
      </c>
      <c r="C66" s="93">
        <v>0</v>
      </c>
      <c r="D66" s="93">
        <v>0</v>
      </c>
      <c r="E66" s="78">
        <v>508.71548959999996</v>
      </c>
      <c r="F66" s="93">
        <v>0</v>
      </c>
      <c r="G66" s="93">
        <v>0</v>
      </c>
      <c r="H66" s="94">
        <v>3309.312168</v>
      </c>
      <c r="I66" s="93">
        <v>3000</v>
      </c>
      <c r="J66" s="93">
        <v>0</v>
      </c>
      <c r="K66" s="93">
        <v>0</v>
      </c>
      <c r="L66" s="93">
        <v>0</v>
      </c>
      <c r="M66" s="77">
        <f>SUM(B66:L66)</f>
        <v>6818.0276576</v>
      </c>
      <c r="N66" s="45"/>
    </row>
    <row r="67" spans="1:14" ht="15">
      <c r="A67" s="4" t="s">
        <v>47</v>
      </c>
      <c r="B67" s="95">
        <v>0</v>
      </c>
      <c r="C67" s="95">
        <v>0</v>
      </c>
      <c r="D67" s="95">
        <v>0</v>
      </c>
      <c r="E67" s="78">
        <v>0</v>
      </c>
      <c r="F67" s="95">
        <v>0</v>
      </c>
      <c r="G67" s="95">
        <v>0</v>
      </c>
      <c r="H67" s="94">
        <v>0</v>
      </c>
      <c r="I67" s="95">
        <v>0</v>
      </c>
      <c r="J67" s="95">
        <v>0</v>
      </c>
      <c r="K67" s="95">
        <v>0</v>
      </c>
      <c r="L67" s="95">
        <v>0</v>
      </c>
      <c r="M67" s="77">
        <v>0</v>
      </c>
      <c r="N67" s="45"/>
    </row>
    <row r="68" spans="1:14" ht="15">
      <c r="A68" s="33" t="s">
        <v>48</v>
      </c>
      <c r="B68" s="95">
        <v>0</v>
      </c>
      <c r="C68" s="95">
        <v>0</v>
      </c>
      <c r="D68" s="95">
        <v>0</v>
      </c>
      <c r="E68" s="78">
        <v>0</v>
      </c>
      <c r="F68" s="95">
        <v>0</v>
      </c>
      <c r="G68" s="95">
        <v>0</v>
      </c>
      <c r="H68" s="94">
        <v>0</v>
      </c>
      <c r="I68" s="95"/>
      <c r="J68" s="95">
        <v>0</v>
      </c>
      <c r="K68" s="95">
        <v>0</v>
      </c>
      <c r="L68" s="95">
        <v>0</v>
      </c>
      <c r="M68" s="77">
        <v>0</v>
      </c>
      <c r="N68" s="45"/>
    </row>
    <row r="69" spans="1:14" ht="15">
      <c r="A69" s="34"/>
      <c r="B69" s="73"/>
      <c r="C69" s="73"/>
      <c r="D69" s="73"/>
      <c r="E69" s="73"/>
      <c r="N69" s="45"/>
    </row>
    <row r="70" spans="1:5" ht="15">
      <c r="A70" s="35"/>
      <c r="B70" s="73"/>
      <c r="C70" s="73"/>
      <c r="D70" s="73"/>
      <c r="E70" s="73"/>
    </row>
    <row r="71" spans="1:5" ht="15">
      <c r="A71" s="36" t="s">
        <v>2</v>
      </c>
      <c r="B71" s="73"/>
      <c r="C71" s="73"/>
      <c r="D71" s="73"/>
      <c r="E71" s="73"/>
    </row>
    <row r="72" spans="1:5" ht="39.75">
      <c r="A72" s="37" t="s">
        <v>57</v>
      </c>
      <c r="B72" s="73"/>
      <c r="C72" s="73"/>
      <c r="D72" s="73"/>
      <c r="E72" s="73"/>
    </row>
    <row r="73" spans="1:5" ht="25.5" customHeight="1">
      <c r="A73" s="12" t="s">
        <v>50</v>
      </c>
      <c r="B73" s="74"/>
      <c r="C73" s="74"/>
      <c r="D73" s="74"/>
      <c r="E73" s="74"/>
    </row>
    <row r="74" spans="1:5" ht="18.75" customHeight="1">
      <c r="A74" s="12" t="s">
        <v>51</v>
      </c>
      <c r="B74" s="74"/>
      <c r="C74" s="74"/>
      <c r="D74" s="74"/>
      <c r="E74" s="74"/>
    </row>
    <row r="75" spans="1:5" ht="25.5" customHeight="1">
      <c r="A75" s="12" t="s">
        <v>133</v>
      </c>
      <c r="B75" s="74"/>
      <c r="C75" s="74"/>
      <c r="D75" s="74"/>
      <c r="E75" s="74"/>
    </row>
    <row r="76" spans="1:5" ht="28.5" customHeight="1">
      <c r="A76" s="12" t="s">
        <v>52</v>
      </c>
      <c r="B76" s="75"/>
      <c r="C76" s="75"/>
      <c r="D76" s="75"/>
      <c r="E76" s="75"/>
    </row>
    <row r="77" spans="1:5" ht="12.75" customHeight="1">
      <c r="A77" s="12"/>
      <c r="B77" s="75"/>
      <c r="C77" s="75"/>
      <c r="D77" s="75"/>
      <c r="E77" s="75"/>
    </row>
    <row r="78" spans="1:5" ht="51.75" customHeight="1">
      <c r="A78" s="37" t="s">
        <v>53</v>
      </c>
      <c r="B78" s="75"/>
      <c r="C78" s="75"/>
      <c r="D78" s="75"/>
      <c r="E78" s="75"/>
    </row>
    <row r="79" spans="1:5" ht="12.75" customHeight="1">
      <c r="A79" s="37"/>
      <c r="B79" s="75"/>
      <c r="C79" s="75"/>
      <c r="D79" s="75"/>
      <c r="E79" s="75"/>
    </row>
    <row r="80" spans="1:5" ht="25.5" customHeight="1">
      <c r="A80" s="37" t="s">
        <v>54</v>
      </c>
      <c r="B80" s="75"/>
      <c r="C80" s="75"/>
      <c r="D80" s="75"/>
      <c r="E80" s="75"/>
    </row>
    <row r="81" spans="1:5" ht="25.5" customHeight="1">
      <c r="A81" s="42" t="s">
        <v>55</v>
      </c>
      <c r="B81" s="75"/>
      <c r="C81" s="75"/>
      <c r="D81" s="75"/>
      <c r="E81" s="75"/>
    </row>
    <row r="82" spans="1:5" ht="38.25" customHeight="1">
      <c r="A82" s="12" t="s">
        <v>56</v>
      </c>
      <c r="B82" s="75"/>
      <c r="C82" s="75"/>
      <c r="D82" s="75"/>
      <c r="E82" s="75"/>
    </row>
    <row r="83" ht="39.75" customHeight="1">
      <c r="A83" s="41"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B6" sqref="B6:L68"/>
    </sheetView>
  </sheetViews>
  <sheetFormatPr defaultColWidth="9.140625" defaultRowHeight="12.75"/>
  <cols>
    <col min="1" max="1" width="68.8515625" style="1" customWidth="1"/>
    <col min="2" max="5" width="13.57421875" style="58" customWidth="1"/>
    <col min="6" max="8" width="13.8515625" style="58" customWidth="1"/>
    <col min="9" max="9" width="15.00390625" style="59" customWidth="1"/>
    <col min="10" max="12" width="13.8515625" style="58" customWidth="1"/>
    <col min="13" max="16384" width="9.140625" style="1" customWidth="1"/>
  </cols>
  <sheetData>
    <row r="2" ht="15">
      <c r="B2" s="58" t="s">
        <v>130</v>
      </c>
    </row>
    <row r="3" ht="15">
      <c r="B3" s="58" t="s">
        <v>132</v>
      </c>
    </row>
    <row r="5" spans="1:12" ht="123">
      <c r="A5" s="50" t="s">
        <v>121</v>
      </c>
      <c r="B5" s="39" t="s">
        <v>26</v>
      </c>
      <c r="C5" s="39" t="s">
        <v>128</v>
      </c>
      <c r="D5" s="40" t="s">
        <v>58</v>
      </c>
      <c r="E5" s="40" t="s">
        <v>27</v>
      </c>
      <c r="F5" s="40" t="s">
        <v>28</v>
      </c>
      <c r="G5" s="40" t="s">
        <v>29</v>
      </c>
      <c r="H5" s="40" t="s">
        <v>59</v>
      </c>
      <c r="I5" s="38" t="s">
        <v>123</v>
      </c>
      <c r="J5" s="40" t="s">
        <v>30</v>
      </c>
      <c r="K5" s="40" t="s">
        <v>31</v>
      </c>
      <c r="L5" s="38" t="s">
        <v>32</v>
      </c>
    </row>
    <row r="6" spans="1:12" ht="14.25">
      <c r="A6" s="20" t="s">
        <v>71</v>
      </c>
      <c r="B6" s="76">
        <v>703328</v>
      </c>
      <c r="C6" s="77">
        <v>54550</v>
      </c>
      <c r="D6" s="63">
        <v>142473</v>
      </c>
      <c r="E6" s="78">
        <v>854812</v>
      </c>
      <c r="F6" s="79">
        <v>56205</v>
      </c>
      <c r="G6" s="79">
        <v>880550</v>
      </c>
      <c r="H6" s="80">
        <v>2487408</v>
      </c>
      <c r="I6" s="79">
        <v>2141356</v>
      </c>
      <c r="J6" s="77">
        <v>147416</v>
      </c>
      <c r="K6" s="77">
        <v>248668</v>
      </c>
      <c r="L6" s="70">
        <v>110622</v>
      </c>
    </row>
    <row r="7" spans="1:12" ht="14.25">
      <c r="A7" s="20" t="s">
        <v>72</v>
      </c>
      <c r="B7" s="76">
        <v>3682725</v>
      </c>
      <c r="C7" s="77">
        <v>647809</v>
      </c>
      <c r="D7" s="63">
        <v>3523658</v>
      </c>
      <c r="E7" s="78">
        <v>9183512</v>
      </c>
      <c r="F7" s="79">
        <v>492506</v>
      </c>
      <c r="G7" s="79">
        <v>7130989</v>
      </c>
      <c r="H7" s="81">
        <v>15747446</v>
      </c>
      <c r="I7" s="79">
        <v>12036061</v>
      </c>
      <c r="J7" s="82">
        <v>1964638</v>
      </c>
      <c r="K7" s="77">
        <v>888606</v>
      </c>
      <c r="L7" s="70">
        <v>1886036</v>
      </c>
    </row>
    <row r="8" spans="1:12" ht="14.25">
      <c r="A8" s="20" t="s">
        <v>73</v>
      </c>
      <c r="B8" s="76">
        <v>15099</v>
      </c>
      <c r="C8" s="77">
        <v>0</v>
      </c>
      <c r="D8" s="63">
        <v>26148</v>
      </c>
      <c r="E8" s="78">
        <v>17075</v>
      </c>
      <c r="F8" s="79">
        <v>16</v>
      </c>
      <c r="G8" s="79">
        <v>0</v>
      </c>
      <c r="H8" s="81">
        <v>175839</v>
      </c>
      <c r="I8" s="79"/>
      <c r="J8" s="82">
        <v>14398</v>
      </c>
      <c r="K8" s="77">
        <v>0</v>
      </c>
      <c r="L8" s="70">
        <v>39986</v>
      </c>
    </row>
    <row r="9" spans="1:12" ht="14.25">
      <c r="A9" s="20" t="s">
        <v>74</v>
      </c>
      <c r="B9" s="76">
        <v>912</v>
      </c>
      <c r="C9" s="77">
        <v>0</v>
      </c>
      <c r="D9" s="63">
        <v>0</v>
      </c>
      <c r="E9" s="78">
        <v>42025</v>
      </c>
      <c r="F9" s="79">
        <v>1723</v>
      </c>
      <c r="G9" s="79">
        <v>0</v>
      </c>
      <c r="H9" s="81">
        <v>18698</v>
      </c>
      <c r="I9" s="79">
        <v>7337</v>
      </c>
      <c r="J9" s="82">
        <v>45635</v>
      </c>
      <c r="K9" s="77">
        <v>0</v>
      </c>
      <c r="L9" s="70">
        <v>134684</v>
      </c>
    </row>
    <row r="10" spans="1:12" ht="14.25">
      <c r="A10" s="20" t="s">
        <v>75</v>
      </c>
      <c r="B10" s="76">
        <v>412628</v>
      </c>
      <c r="C10" s="77">
        <v>0</v>
      </c>
      <c r="D10" s="63">
        <v>0</v>
      </c>
      <c r="E10" s="78">
        <v>477992</v>
      </c>
      <c r="F10" s="79">
        <v>7940</v>
      </c>
      <c r="G10" s="83">
        <v>363093</v>
      </c>
      <c r="H10" s="81">
        <v>336203</v>
      </c>
      <c r="I10" s="79">
        <v>392900</v>
      </c>
      <c r="J10" s="82">
        <v>132087</v>
      </c>
      <c r="K10" s="77">
        <v>0</v>
      </c>
      <c r="L10" s="70">
        <v>224683</v>
      </c>
    </row>
    <row r="11" spans="1:12" ht="14.25">
      <c r="A11" s="20" t="s">
        <v>76</v>
      </c>
      <c r="B11" s="76">
        <v>117216</v>
      </c>
      <c r="C11" s="77">
        <v>1657</v>
      </c>
      <c r="D11" s="63">
        <v>28863</v>
      </c>
      <c r="E11" s="78">
        <v>381735</v>
      </c>
      <c r="F11" s="79">
        <v>0</v>
      </c>
      <c r="G11" s="79">
        <v>373066</v>
      </c>
      <c r="H11" s="81">
        <v>464691</v>
      </c>
      <c r="I11" s="79">
        <v>76753</v>
      </c>
      <c r="J11" s="82">
        <v>97137</v>
      </c>
      <c r="K11" s="77">
        <v>42790</v>
      </c>
      <c r="L11" s="70">
        <v>36524</v>
      </c>
    </row>
    <row r="12" spans="1:12" ht="14.25">
      <c r="A12" s="20" t="s">
        <v>77</v>
      </c>
      <c r="B12" s="76">
        <v>38212</v>
      </c>
      <c r="C12" s="77">
        <v>2245</v>
      </c>
      <c r="D12" s="63">
        <v>11399</v>
      </c>
      <c r="E12" s="78">
        <v>272172</v>
      </c>
      <c r="F12" s="79">
        <v>17226</v>
      </c>
      <c r="G12" s="79">
        <v>30924</v>
      </c>
      <c r="H12" s="81">
        <v>254433</v>
      </c>
      <c r="I12" s="79">
        <v>702466</v>
      </c>
      <c r="J12" s="82">
        <v>4634</v>
      </c>
      <c r="K12" s="77">
        <v>-3</v>
      </c>
      <c r="L12" s="70">
        <v>7265</v>
      </c>
    </row>
    <row r="13" spans="1:12" ht="14.25">
      <c r="A13" s="20" t="s">
        <v>78</v>
      </c>
      <c r="B13" s="84">
        <v>429860</v>
      </c>
      <c r="C13" s="77">
        <v>591</v>
      </c>
      <c r="D13" s="63">
        <v>96398</v>
      </c>
      <c r="E13" s="78">
        <v>478052</v>
      </c>
      <c r="F13" s="79">
        <v>22871</v>
      </c>
      <c r="G13" s="79">
        <v>363093</v>
      </c>
      <c r="H13" s="81">
        <v>298700</v>
      </c>
      <c r="I13" s="79">
        <v>398053</v>
      </c>
      <c r="J13" s="82">
        <v>132104</v>
      </c>
      <c r="K13" s="77">
        <v>0</v>
      </c>
      <c r="L13" s="70">
        <v>240414</v>
      </c>
    </row>
    <row r="14" spans="1:12" ht="14.25">
      <c r="A14" s="20" t="s">
        <v>79</v>
      </c>
      <c r="B14" s="76">
        <v>2397741</v>
      </c>
      <c r="C14" s="77">
        <v>189883</v>
      </c>
      <c r="D14" s="63">
        <v>1115375</v>
      </c>
      <c r="E14" s="78">
        <v>4069360</v>
      </c>
      <c r="F14" s="79">
        <v>365483</v>
      </c>
      <c r="G14" s="79">
        <v>3375946</v>
      </c>
      <c r="H14" s="81">
        <v>7480177</v>
      </c>
      <c r="I14" s="79">
        <v>4451929</v>
      </c>
      <c r="J14" s="82">
        <v>1537029</v>
      </c>
      <c r="K14" s="77">
        <v>836200</v>
      </c>
      <c r="L14" s="70">
        <v>1486016</v>
      </c>
    </row>
    <row r="15" spans="1:12" ht="14.25">
      <c r="A15" s="20" t="s">
        <v>80</v>
      </c>
      <c r="B15" s="76">
        <v>699696</v>
      </c>
      <c r="C15" s="77">
        <v>453433</v>
      </c>
      <c r="D15" s="63">
        <v>2271623</v>
      </c>
      <c r="E15" s="78">
        <v>3982193</v>
      </c>
      <c r="F15" s="79">
        <v>86926</v>
      </c>
      <c r="G15" s="79">
        <v>2987960</v>
      </c>
      <c r="H15" s="81">
        <v>7249445</v>
      </c>
      <c r="I15" s="79">
        <v>6406860</v>
      </c>
      <c r="J15" s="82">
        <v>193734</v>
      </c>
      <c r="K15" s="77">
        <v>9619</v>
      </c>
      <c r="L15" s="70">
        <v>115817</v>
      </c>
    </row>
    <row r="16" spans="1:12" ht="14.25">
      <c r="A16" s="20" t="s">
        <v>81</v>
      </c>
      <c r="B16" s="76">
        <v>1868717</v>
      </c>
      <c r="C16" s="77">
        <v>122016</v>
      </c>
      <c r="D16" s="63">
        <v>627396</v>
      </c>
      <c r="E16" s="78">
        <v>405583</v>
      </c>
      <c r="F16" s="79">
        <v>196166</v>
      </c>
      <c r="G16" s="79">
        <v>37515</v>
      </c>
      <c r="H16" s="80">
        <v>1682688</v>
      </c>
      <c r="I16" s="79">
        <v>1701432</v>
      </c>
      <c r="J16" s="77">
        <v>385142</v>
      </c>
      <c r="K16" s="77">
        <v>0</v>
      </c>
      <c r="L16" s="70">
        <v>1427525</v>
      </c>
    </row>
    <row r="17" spans="1:12" ht="14.25">
      <c r="A17" s="20" t="s">
        <v>82</v>
      </c>
      <c r="B17" s="76">
        <v>749045</v>
      </c>
      <c r="C17" s="77">
        <v>1229</v>
      </c>
      <c r="D17" s="63">
        <v>4512</v>
      </c>
      <c r="E17" s="78">
        <v>59648</v>
      </c>
      <c r="F17" s="79">
        <v>11450</v>
      </c>
      <c r="G17" s="79">
        <v>34528</v>
      </c>
      <c r="H17" s="80">
        <v>119842</v>
      </c>
      <c r="I17" s="79">
        <v>196540</v>
      </c>
      <c r="J17" s="77">
        <v>19052</v>
      </c>
      <c r="K17" s="77">
        <v>0</v>
      </c>
      <c r="L17" s="70">
        <v>286296</v>
      </c>
    </row>
    <row r="18" spans="1:12" ht="14.25">
      <c r="A18" s="20" t="s">
        <v>83</v>
      </c>
      <c r="B18" s="76">
        <v>8042649</v>
      </c>
      <c r="C18" s="77">
        <v>882950</v>
      </c>
      <c r="D18" s="63">
        <v>4752075</v>
      </c>
      <c r="E18" s="78">
        <v>11111546</v>
      </c>
      <c r="F18" s="79">
        <v>825046</v>
      </c>
      <c r="G18" s="79">
        <v>8399379</v>
      </c>
      <c r="H18" s="81">
        <v>21526391</v>
      </c>
      <c r="I18" s="79">
        <v>17094239</v>
      </c>
      <c r="J18" s="82">
        <v>2669513</v>
      </c>
      <c r="K18" s="77">
        <v>1208233</v>
      </c>
      <c r="L18" s="70">
        <v>4126452</v>
      </c>
    </row>
    <row r="19" spans="1:12" ht="14.25">
      <c r="A19" s="20" t="s">
        <v>84</v>
      </c>
      <c r="B19" s="76">
        <v>532628</v>
      </c>
      <c r="C19" s="77">
        <v>178460</v>
      </c>
      <c r="D19" s="63">
        <v>1520097</v>
      </c>
      <c r="E19" s="78">
        <v>4985038</v>
      </c>
      <c r="F19" s="79">
        <v>29310</v>
      </c>
      <c r="G19" s="79">
        <v>6526567</v>
      </c>
      <c r="H19" s="80">
        <v>8536994</v>
      </c>
      <c r="I19" s="79">
        <v>1624115</v>
      </c>
      <c r="J19" s="77">
        <v>135992</v>
      </c>
      <c r="K19" s="77">
        <v>673461</v>
      </c>
      <c r="L19" s="70">
        <v>44248</v>
      </c>
    </row>
    <row r="20" spans="1:12" ht="14.25">
      <c r="A20" s="21" t="s">
        <v>85</v>
      </c>
      <c r="B20" s="76">
        <v>0</v>
      </c>
      <c r="C20" s="77">
        <v>114906</v>
      </c>
      <c r="D20" s="63">
        <v>1104882</v>
      </c>
      <c r="E20" s="78">
        <v>4819451</v>
      </c>
      <c r="F20" s="79">
        <v>0</v>
      </c>
      <c r="G20" s="79">
        <v>6444517</v>
      </c>
      <c r="H20" s="80">
        <v>7620211</v>
      </c>
      <c r="I20" s="77">
        <v>1566811</v>
      </c>
      <c r="J20" s="77">
        <v>0</v>
      </c>
      <c r="K20" s="77">
        <v>60292</v>
      </c>
      <c r="L20" s="70">
        <v>0</v>
      </c>
    </row>
    <row r="21" spans="1:12" ht="14.25">
      <c r="A21" s="20" t="s">
        <v>86</v>
      </c>
      <c r="B21" s="76">
        <v>0</v>
      </c>
      <c r="C21" s="77">
        <v>0</v>
      </c>
      <c r="D21" s="63">
        <v>25838</v>
      </c>
      <c r="E21" s="78">
        <v>0</v>
      </c>
      <c r="F21" s="79">
        <v>0</v>
      </c>
      <c r="G21" s="79">
        <v>0</v>
      </c>
      <c r="H21" s="80">
        <v>0</v>
      </c>
      <c r="I21" s="79">
        <v>9736</v>
      </c>
      <c r="J21" s="77">
        <v>203781</v>
      </c>
      <c r="K21" s="77">
        <v>0</v>
      </c>
      <c r="L21" s="70">
        <v>0</v>
      </c>
    </row>
    <row r="22" spans="1:12" ht="14.25">
      <c r="A22" s="20" t="s">
        <v>87</v>
      </c>
      <c r="B22" s="76">
        <v>6087402</v>
      </c>
      <c r="C22" s="77">
        <v>513904</v>
      </c>
      <c r="D22" s="63">
        <v>2996272</v>
      </c>
      <c r="E22" s="78">
        <v>4453222</v>
      </c>
      <c r="F22" s="79">
        <v>598193</v>
      </c>
      <c r="G22" s="79">
        <v>1825211</v>
      </c>
      <c r="H22" s="81">
        <v>9678361</v>
      </c>
      <c r="I22" s="79">
        <v>12509810</v>
      </c>
      <c r="J22" s="77">
        <v>1967242</v>
      </c>
      <c r="K22" s="77">
        <v>504473</v>
      </c>
      <c r="L22" s="70">
        <v>3759994</v>
      </c>
    </row>
    <row r="23" spans="1:12" ht="14.25">
      <c r="A23" s="20" t="s">
        <v>88</v>
      </c>
      <c r="B23" s="76">
        <v>145951</v>
      </c>
      <c r="C23" s="77">
        <v>2660</v>
      </c>
      <c r="D23" s="77">
        <v>568371</v>
      </c>
      <c r="E23" s="78">
        <v>700199</v>
      </c>
      <c r="F23" s="79">
        <v>9205</v>
      </c>
      <c r="G23" s="79">
        <v>163693</v>
      </c>
      <c r="H23" s="81">
        <v>352298</v>
      </c>
      <c r="I23" s="79">
        <v>500270</v>
      </c>
      <c r="J23" s="77">
        <v>132651</v>
      </c>
      <c r="K23" s="77">
        <v>133124</v>
      </c>
      <c r="L23" s="70">
        <v>51532</v>
      </c>
    </row>
    <row r="24" spans="1:12" ht="14.25">
      <c r="A24" s="20" t="s">
        <v>89</v>
      </c>
      <c r="B24" s="76">
        <v>282036</v>
      </c>
      <c r="C24" s="77">
        <v>1031</v>
      </c>
      <c r="D24" s="77">
        <v>108226</v>
      </c>
      <c r="E24" s="78">
        <v>161765</v>
      </c>
      <c r="F24" s="79">
        <v>9681</v>
      </c>
      <c r="G24" s="79">
        <v>2881</v>
      </c>
      <c r="H24" s="81">
        <v>137293</v>
      </c>
      <c r="I24" s="79">
        <v>852918</v>
      </c>
      <c r="J24" s="77">
        <v>184465</v>
      </c>
      <c r="K24" s="77">
        <v>10719</v>
      </c>
      <c r="L24" s="70">
        <v>86292</v>
      </c>
    </row>
    <row r="25" spans="1:12" ht="14.25">
      <c r="A25" s="20" t="s">
        <v>90</v>
      </c>
      <c r="B25" s="76">
        <v>122567</v>
      </c>
      <c r="C25" s="77">
        <v>30568</v>
      </c>
      <c r="D25" s="77">
        <v>73359</v>
      </c>
      <c r="E25" s="78">
        <v>84152</v>
      </c>
      <c r="F25" s="79">
        <v>16398</v>
      </c>
      <c r="G25" s="79">
        <v>70474</v>
      </c>
      <c r="H25" s="81">
        <v>394566</v>
      </c>
      <c r="I25" s="79">
        <v>291741</v>
      </c>
      <c r="J25" s="77">
        <v>66916</v>
      </c>
      <c r="K25" s="77">
        <v>8758</v>
      </c>
      <c r="L25" s="70">
        <v>174706</v>
      </c>
    </row>
    <row r="26" spans="1:12" ht="14.25">
      <c r="A26" s="20" t="s">
        <v>91</v>
      </c>
      <c r="B26" s="76">
        <v>1457156</v>
      </c>
      <c r="C26" s="77">
        <v>190671</v>
      </c>
      <c r="D26" s="77">
        <v>1459151</v>
      </c>
      <c r="E26" s="78">
        <v>1368631</v>
      </c>
      <c r="F26" s="79">
        <v>105983</v>
      </c>
      <c r="G26" s="79">
        <v>1191038</v>
      </c>
      <c r="H26" s="81">
        <v>3228754</v>
      </c>
      <c r="I26" s="79">
        <v>2388797</v>
      </c>
      <c r="J26" s="77">
        <v>368415</v>
      </c>
      <c r="K26" s="77">
        <v>339503</v>
      </c>
      <c r="L26" s="70">
        <v>706082</v>
      </c>
    </row>
    <row r="27" spans="1:12" ht="14.25">
      <c r="A27" s="20" t="s">
        <v>92</v>
      </c>
      <c r="B27" s="76">
        <v>4079692</v>
      </c>
      <c r="C27" s="77">
        <v>288974</v>
      </c>
      <c r="D27" s="63">
        <v>787165</v>
      </c>
      <c r="E27" s="78">
        <v>2138475</v>
      </c>
      <c r="F27" s="79">
        <v>456926</v>
      </c>
      <c r="G27" s="79">
        <v>397125</v>
      </c>
      <c r="H27" s="81">
        <v>5565450</v>
      </c>
      <c r="I27" s="79">
        <v>8476084</v>
      </c>
      <c r="J27" s="85">
        <v>1214795</v>
      </c>
      <c r="K27" s="77">
        <v>12369</v>
      </c>
      <c r="L27" s="70">
        <v>2741382</v>
      </c>
    </row>
    <row r="28" spans="1:12" ht="14.25">
      <c r="A28" s="20" t="s">
        <v>93</v>
      </c>
      <c r="B28" s="76">
        <v>172201</v>
      </c>
      <c r="C28" s="77">
        <v>0</v>
      </c>
      <c r="D28" s="63">
        <v>0</v>
      </c>
      <c r="E28" s="78">
        <v>120675</v>
      </c>
      <c r="F28" s="79">
        <v>8646</v>
      </c>
      <c r="G28" s="79">
        <v>0</v>
      </c>
      <c r="H28" s="80">
        <v>581033</v>
      </c>
      <c r="I28" s="79">
        <v>232038</v>
      </c>
      <c r="J28" s="77">
        <v>0</v>
      </c>
      <c r="K28" s="77">
        <v>0</v>
      </c>
      <c r="L28" s="70">
        <v>134853</v>
      </c>
    </row>
    <row r="29" spans="1:12" ht="14.25">
      <c r="A29" s="20" t="s">
        <v>94</v>
      </c>
      <c r="B29" s="76">
        <v>791251</v>
      </c>
      <c r="C29" s="77">
        <v>146979</v>
      </c>
      <c r="D29" s="63">
        <v>37133</v>
      </c>
      <c r="E29" s="78">
        <v>914551</v>
      </c>
      <c r="F29" s="79">
        <v>96649</v>
      </c>
      <c r="G29" s="79">
        <v>0</v>
      </c>
      <c r="H29" s="80">
        <v>1984104</v>
      </c>
      <c r="I29" s="79">
        <v>2029690</v>
      </c>
      <c r="J29" s="77">
        <v>292726</v>
      </c>
      <c r="K29" s="77">
        <v>-31032</v>
      </c>
      <c r="L29" s="70">
        <v>452744</v>
      </c>
    </row>
    <row r="30" spans="1:12" ht="14.25">
      <c r="A30" s="20" t="s">
        <v>95</v>
      </c>
      <c r="B30" s="76">
        <v>680943</v>
      </c>
      <c r="C30" s="77">
        <v>286207</v>
      </c>
      <c r="D30" s="63">
        <v>0</v>
      </c>
      <c r="E30" s="78">
        <v>656665</v>
      </c>
      <c r="F30" s="79">
        <v>68875</v>
      </c>
      <c r="G30" s="79">
        <v>0</v>
      </c>
      <c r="H30" s="80">
        <v>1034575</v>
      </c>
      <c r="I30" s="79">
        <v>1640080</v>
      </c>
      <c r="J30" s="77">
        <v>236058</v>
      </c>
      <c r="K30" s="77">
        <v>0</v>
      </c>
      <c r="L30" s="70">
        <v>345824</v>
      </c>
    </row>
    <row r="31" spans="1:12" ht="14.25">
      <c r="A31" s="20" t="s">
        <v>97</v>
      </c>
      <c r="B31" s="76">
        <v>8042649</v>
      </c>
      <c r="C31" s="77">
        <v>882950</v>
      </c>
      <c r="D31" s="63">
        <v>4752075</v>
      </c>
      <c r="E31" s="78">
        <v>11111546</v>
      </c>
      <c r="F31" s="79">
        <v>825046</v>
      </c>
      <c r="G31" s="79">
        <v>8399379</v>
      </c>
      <c r="H31" s="81">
        <v>21526391</v>
      </c>
      <c r="I31" s="79">
        <v>17094239</v>
      </c>
      <c r="J31" s="77">
        <v>2669513</v>
      </c>
      <c r="K31" s="86">
        <v>1208233</v>
      </c>
      <c r="L31" s="70">
        <v>4126452</v>
      </c>
    </row>
    <row r="32" spans="2:12" ht="14.25">
      <c r="B32" s="83"/>
      <c r="C32" s="77"/>
      <c r="D32" s="67"/>
      <c r="E32" s="68"/>
      <c r="F32" s="60"/>
      <c r="G32" s="60"/>
      <c r="H32" s="67"/>
      <c r="I32" s="67"/>
      <c r="J32" s="87"/>
      <c r="K32" s="67"/>
      <c r="L32" s="88"/>
    </row>
    <row r="33" spans="1:12" ht="14.25">
      <c r="A33" s="20" t="s">
        <v>96</v>
      </c>
      <c r="B33" s="76">
        <v>74085</v>
      </c>
      <c r="C33" s="77">
        <v>9089</v>
      </c>
      <c r="D33" s="63">
        <v>0</v>
      </c>
      <c r="E33" s="78">
        <v>514897</v>
      </c>
      <c r="F33" s="77">
        <v>2497</v>
      </c>
      <c r="G33" s="77">
        <v>174113</v>
      </c>
      <c r="H33" s="80">
        <v>548482</v>
      </c>
      <c r="I33" s="79">
        <v>195946</v>
      </c>
      <c r="J33" s="77">
        <v>59018</v>
      </c>
      <c r="K33" s="77">
        <v>237683</v>
      </c>
      <c r="L33" s="89">
        <v>36281</v>
      </c>
    </row>
    <row r="34" spans="1:12" ht="14.25">
      <c r="A34" s="24" t="s">
        <v>118</v>
      </c>
      <c r="B34" s="76">
        <v>3808</v>
      </c>
      <c r="C34" s="77">
        <v>1326</v>
      </c>
      <c r="D34" s="63">
        <v>0</v>
      </c>
      <c r="E34" s="78">
        <v>3376</v>
      </c>
      <c r="F34" s="63">
        <v>0</v>
      </c>
      <c r="G34" s="63">
        <v>64416</v>
      </c>
      <c r="H34" s="80">
        <v>121920</v>
      </c>
      <c r="I34" s="79">
        <v>49924</v>
      </c>
      <c r="J34" s="63">
        <v>4199</v>
      </c>
      <c r="K34" s="77">
        <v>33724</v>
      </c>
      <c r="L34" s="89">
        <v>6318</v>
      </c>
    </row>
    <row r="35" spans="2:12" ht="14.25">
      <c r="B35" s="60"/>
      <c r="C35" s="60"/>
      <c r="D35" s="60"/>
      <c r="E35" s="61"/>
      <c r="F35" s="60"/>
      <c r="G35" s="60"/>
      <c r="H35" s="60"/>
      <c r="I35" s="62"/>
      <c r="J35" s="60"/>
      <c r="K35" s="63"/>
      <c r="L35" s="60"/>
    </row>
    <row r="36" spans="1:12" ht="25.5" customHeight="1">
      <c r="A36" s="98" t="s">
        <v>109</v>
      </c>
      <c r="B36" s="64"/>
      <c r="C36" s="64"/>
      <c r="D36" s="64"/>
      <c r="E36" s="65"/>
      <c r="F36" s="64"/>
      <c r="G36" s="64"/>
      <c r="H36" s="64"/>
      <c r="I36" s="64"/>
      <c r="J36" s="64"/>
      <c r="K36" s="64"/>
      <c r="L36" s="64"/>
    </row>
    <row r="37" spans="1:12" ht="14.25">
      <c r="A37" s="9" t="s">
        <v>98</v>
      </c>
      <c r="B37" s="80">
        <v>867567</v>
      </c>
      <c r="C37" s="77">
        <v>58707.85036</v>
      </c>
      <c r="D37" s="63">
        <v>334552</v>
      </c>
      <c r="E37" s="78">
        <v>1008090</v>
      </c>
      <c r="F37" s="79">
        <v>25388</v>
      </c>
      <c r="G37" s="79">
        <v>184375</v>
      </c>
      <c r="H37" s="81">
        <v>2941350</v>
      </c>
      <c r="I37" s="79">
        <v>3788122</v>
      </c>
      <c r="J37" s="82">
        <v>144931</v>
      </c>
      <c r="K37" s="77">
        <v>7509</v>
      </c>
      <c r="L37" s="70">
        <v>377451</v>
      </c>
    </row>
    <row r="38" spans="1:12" ht="14.25">
      <c r="A38" s="9" t="s">
        <v>115</v>
      </c>
      <c r="B38" s="80">
        <v>1235024</v>
      </c>
      <c r="C38" s="77">
        <v>157135.20706</v>
      </c>
      <c r="D38" s="63">
        <v>652243</v>
      </c>
      <c r="E38" s="78">
        <v>1495594</v>
      </c>
      <c r="F38" s="79">
        <v>81604</v>
      </c>
      <c r="G38" s="79">
        <v>742597</v>
      </c>
      <c r="H38" s="81">
        <v>3344965</v>
      </c>
      <c r="I38" s="79">
        <v>2549505</v>
      </c>
      <c r="J38" s="82">
        <v>349595</v>
      </c>
      <c r="K38" s="77">
        <v>141112</v>
      </c>
      <c r="L38" s="70">
        <v>484841</v>
      </c>
    </row>
    <row r="39" spans="1:12" ht="25.5" customHeight="1">
      <c r="A39" s="99" t="s">
        <v>110</v>
      </c>
      <c r="B39" s="64"/>
      <c r="C39" s="64"/>
      <c r="D39" s="64"/>
      <c r="E39" s="65"/>
      <c r="F39" s="64"/>
      <c r="G39" s="64"/>
      <c r="H39" s="64"/>
      <c r="I39" s="64"/>
      <c r="J39" s="64"/>
      <c r="K39" s="64"/>
      <c r="L39" s="64"/>
    </row>
    <row r="40" spans="1:12" ht="14.25">
      <c r="A40" s="9" t="s">
        <v>98</v>
      </c>
      <c r="B40" s="80">
        <v>3212126</v>
      </c>
      <c r="C40" s="77">
        <v>230266.3701</v>
      </c>
      <c r="D40" s="63">
        <v>452613</v>
      </c>
      <c r="E40" s="78">
        <v>1130385</v>
      </c>
      <c r="F40" s="79">
        <v>431538</v>
      </c>
      <c r="G40" s="79">
        <v>212750</v>
      </c>
      <c r="H40" s="81">
        <v>2624100</v>
      </c>
      <c r="I40" s="79">
        <v>4687961</v>
      </c>
      <c r="J40" s="82">
        <v>1069864</v>
      </c>
      <c r="K40" s="77">
        <v>4860</v>
      </c>
      <c r="L40" s="70">
        <v>2363931</v>
      </c>
    </row>
    <row r="41" spans="1:12" ht="14.25">
      <c r="A41" s="15" t="s">
        <v>116</v>
      </c>
      <c r="B41" s="80">
        <v>574830</v>
      </c>
      <c r="C41" s="77">
        <v>36268.35237000001</v>
      </c>
      <c r="D41" s="77">
        <v>1483505</v>
      </c>
      <c r="E41" s="78">
        <v>659838</v>
      </c>
      <c r="F41" s="79">
        <v>43264</v>
      </c>
      <c r="G41" s="79">
        <v>615015</v>
      </c>
      <c r="H41" s="80">
        <v>353691</v>
      </c>
      <c r="I41" s="79">
        <v>480761</v>
      </c>
      <c r="J41" s="82">
        <v>307919</v>
      </c>
      <c r="K41" s="86">
        <v>342234</v>
      </c>
      <c r="L41" s="70">
        <v>339568</v>
      </c>
    </row>
    <row r="42" spans="1:12" ht="14.25">
      <c r="A42" s="17"/>
      <c r="B42" s="67"/>
      <c r="C42" s="67"/>
      <c r="D42" s="67"/>
      <c r="E42" s="68"/>
      <c r="F42" s="60"/>
      <c r="G42" s="67"/>
      <c r="H42" s="60"/>
      <c r="I42" s="62"/>
      <c r="J42" s="60"/>
      <c r="K42" s="69"/>
      <c r="L42" s="70"/>
    </row>
    <row r="43" spans="1:12" ht="29.25" customHeight="1">
      <c r="A43" s="49" t="s">
        <v>111</v>
      </c>
      <c r="B43" s="80">
        <v>75289</v>
      </c>
      <c r="C43" s="77">
        <v>958.4405700000001</v>
      </c>
      <c r="D43" s="77">
        <v>0</v>
      </c>
      <c r="E43" s="78">
        <v>75163</v>
      </c>
      <c r="F43" s="79">
        <v>1</v>
      </c>
      <c r="G43" s="77">
        <v>0</v>
      </c>
      <c r="H43" s="81">
        <v>19689</v>
      </c>
      <c r="I43" s="79">
        <v>711720</v>
      </c>
      <c r="J43" s="82">
        <v>28018</v>
      </c>
      <c r="K43" s="77">
        <v>0</v>
      </c>
      <c r="L43" s="70">
        <v>19497</v>
      </c>
    </row>
    <row r="44" spans="1:12" ht="14.25">
      <c r="A44" s="14"/>
      <c r="B44" s="71"/>
      <c r="C44" s="71"/>
      <c r="D44" s="71"/>
      <c r="E44" s="72"/>
      <c r="F44" s="71"/>
      <c r="G44" s="71"/>
      <c r="H44" s="71"/>
      <c r="I44" s="62"/>
      <c r="J44" s="71"/>
      <c r="K44" s="71"/>
      <c r="L44" s="71"/>
    </row>
    <row r="45" spans="2:12" ht="14.25">
      <c r="B45" s="60"/>
      <c r="C45" s="60"/>
      <c r="D45" s="60"/>
      <c r="E45" s="61"/>
      <c r="F45" s="60"/>
      <c r="G45" s="60"/>
      <c r="H45" s="60"/>
      <c r="I45" s="62"/>
      <c r="J45" s="60"/>
      <c r="K45" s="60"/>
      <c r="L45" s="60"/>
    </row>
    <row r="46" spans="1:12" ht="24.75" customHeight="1">
      <c r="A46" s="100" t="s">
        <v>112</v>
      </c>
      <c r="B46" s="64"/>
      <c r="C46" s="64"/>
      <c r="D46" s="64"/>
      <c r="E46" s="65"/>
      <c r="F46" s="64"/>
      <c r="G46" s="64"/>
      <c r="H46" s="64"/>
      <c r="I46" s="64"/>
      <c r="J46" s="64"/>
      <c r="K46" s="64"/>
      <c r="L46" s="64"/>
    </row>
    <row r="47" spans="1:12" ht="14.25">
      <c r="A47" s="2" t="s">
        <v>99</v>
      </c>
      <c r="B47" s="80">
        <v>171133</v>
      </c>
      <c r="C47" s="77">
        <v>367953.1070780084</v>
      </c>
      <c r="D47" s="63">
        <v>2327382.5178299993</v>
      </c>
      <c r="E47" s="78">
        <v>3172327</v>
      </c>
      <c r="F47" s="77">
        <v>13211</v>
      </c>
      <c r="G47" s="63">
        <v>2493064</v>
      </c>
      <c r="H47" s="90">
        <v>6434380</v>
      </c>
      <c r="I47" s="77">
        <v>5241339.43439</v>
      </c>
      <c r="J47" s="82">
        <v>110153</v>
      </c>
      <c r="K47" s="77">
        <v>9270</v>
      </c>
      <c r="L47" s="70">
        <v>31231</v>
      </c>
    </row>
    <row r="48" spans="1:12" ht="14.25">
      <c r="A48" s="2" t="s">
        <v>100</v>
      </c>
      <c r="B48" s="80">
        <v>95620</v>
      </c>
      <c r="C48" s="77">
        <v>15267.58079136399</v>
      </c>
      <c r="D48" s="63">
        <v>12065.916579999997</v>
      </c>
      <c r="E48" s="78">
        <v>221799</v>
      </c>
      <c r="F48" s="77">
        <v>3366</v>
      </c>
      <c r="G48" s="63">
        <v>13826</v>
      </c>
      <c r="H48" s="90">
        <v>230871</v>
      </c>
      <c r="I48" s="77">
        <v>476190.83632000105</v>
      </c>
      <c r="J48" s="82">
        <v>14349</v>
      </c>
      <c r="K48" s="77">
        <v>2777</v>
      </c>
      <c r="L48" s="70">
        <v>29543</v>
      </c>
    </row>
    <row r="49" spans="1:12" ht="14.25">
      <c r="A49" s="2" t="s">
        <v>101</v>
      </c>
      <c r="B49" s="80">
        <v>193579</v>
      </c>
      <c r="C49" s="77">
        <v>28940.444699999996</v>
      </c>
      <c r="D49" s="63">
        <v>11951.438120000003</v>
      </c>
      <c r="E49" s="78">
        <v>17939</v>
      </c>
      <c r="F49" s="77">
        <v>57</v>
      </c>
      <c r="G49" s="63">
        <v>14605</v>
      </c>
      <c r="H49" s="80">
        <v>85720</v>
      </c>
      <c r="I49" s="77">
        <v>169275.91158</v>
      </c>
      <c r="J49" s="82">
        <v>4137</v>
      </c>
      <c r="K49" s="77">
        <v>499</v>
      </c>
      <c r="L49" s="70">
        <v>1439</v>
      </c>
    </row>
    <row r="50" spans="1:12" ht="14.25">
      <c r="A50" s="2" t="s">
        <v>102</v>
      </c>
      <c r="B50" s="80">
        <v>304230</v>
      </c>
      <c r="C50" s="77">
        <v>68039.9369006276</v>
      </c>
      <c r="D50" s="63">
        <v>129151.37813000003</v>
      </c>
      <c r="E50" s="78">
        <v>729602</v>
      </c>
      <c r="F50" s="77">
        <v>72910</v>
      </c>
      <c r="G50" s="63">
        <v>554288</v>
      </c>
      <c r="H50" s="90">
        <v>775096</v>
      </c>
      <c r="I50" s="77">
        <v>720326.62275</v>
      </c>
      <c r="J50" s="82">
        <v>58814</v>
      </c>
      <c r="K50" s="77">
        <v>2139</v>
      </c>
      <c r="L50" s="70">
        <v>68654</v>
      </c>
    </row>
    <row r="51" spans="1:12" ht="14.25">
      <c r="A51" s="3"/>
      <c r="B51" s="60"/>
      <c r="C51" s="60"/>
      <c r="D51" s="60"/>
      <c r="E51" s="61"/>
      <c r="F51" s="60"/>
      <c r="G51" s="60"/>
      <c r="H51" s="60"/>
      <c r="I51" s="62"/>
      <c r="J51" s="60"/>
      <c r="K51" s="60"/>
      <c r="L51" s="60"/>
    </row>
    <row r="52" spans="1:12" ht="24.75" customHeight="1">
      <c r="A52" s="96" t="s">
        <v>113</v>
      </c>
      <c r="B52" s="64"/>
      <c r="C52" s="64"/>
      <c r="D52" s="64"/>
      <c r="E52" s="65"/>
      <c r="F52" s="64"/>
      <c r="G52" s="64"/>
      <c r="H52" s="64"/>
      <c r="I52" s="64"/>
      <c r="J52" s="64"/>
      <c r="K52" s="64"/>
      <c r="L52" s="64"/>
    </row>
    <row r="53" spans="1:12" ht="14.25">
      <c r="A53" s="4" t="s">
        <v>1</v>
      </c>
      <c r="B53" s="80">
        <v>2364703</v>
      </c>
      <c r="C53" s="77">
        <v>204931.95319</v>
      </c>
      <c r="D53" s="63">
        <v>1523673.56657</v>
      </c>
      <c r="E53" s="91">
        <v>5221479</v>
      </c>
      <c r="F53" s="77">
        <v>423937</v>
      </c>
      <c r="G53" s="63">
        <v>3849310</v>
      </c>
      <c r="H53" s="81">
        <v>9164071</v>
      </c>
      <c r="I53" s="77">
        <v>5984032.541489999</v>
      </c>
      <c r="J53" s="82">
        <v>1524740</v>
      </c>
      <c r="K53" s="77">
        <v>940631</v>
      </c>
      <c r="L53" s="89">
        <v>1429948</v>
      </c>
    </row>
    <row r="54" spans="1:12" ht="14.25">
      <c r="A54" s="3"/>
      <c r="B54" s="60"/>
      <c r="C54" s="60"/>
      <c r="D54" s="60"/>
      <c r="E54" s="61"/>
      <c r="F54" s="60"/>
      <c r="G54" s="60"/>
      <c r="H54" s="60"/>
      <c r="I54" s="62"/>
      <c r="J54" s="60"/>
      <c r="K54" s="60"/>
      <c r="L54" s="60"/>
    </row>
    <row r="55" spans="1:12" ht="39.75" customHeight="1">
      <c r="A55" s="96" t="s">
        <v>114</v>
      </c>
      <c r="B55" s="64"/>
      <c r="C55" s="64"/>
      <c r="D55" s="64"/>
      <c r="E55" s="65"/>
      <c r="F55" s="64"/>
      <c r="G55" s="64"/>
      <c r="H55" s="64"/>
      <c r="I55" s="64"/>
      <c r="J55" s="64"/>
      <c r="K55" s="64"/>
      <c r="L55" s="64"/>
    </row>
    <row r="56" spans="1:12" ht="14.25">
      <c r="A56" s="2" t="s">
        <v>99</v>
      </c>
      <c r="B56" s="80">
        <v>2491</v>
      </c>
      <c r="C56" s="77">
        <v>220.99999</v>
      </c>
      <c r="D56" s="63">
        <v>4039.1773999999996</v>
      </c>
      <c r="E56" s="78">
        <v>32963</v>
      </c>
      <c r="F56" s="77">
        <v>0</v>
      </c>
      <c r="G56" s="63">
        <v>34493</v>
      </c>
      <c r="H56" s="90">
        <v>36340</v>
      </c>
      <c r="I56" s="77">
        <v>34019.039899999996</v>
      </c>
      <c r="J56" s="82">
        <v>381</v>
      </c>
      <c r="K56" s="77">
        <v>0</v>
      </c>
      <c r="L56" s="70">
        <v>0</v>
      </c>
    </row>
    <row r="57" spans="1:12" ht="14.25">
      <c r="A57" s="2" t="s">
        <v>100</v>
      </c>
      <c r="B57" s="80">
        <v>5920</v>
      </c>
      <c r="C57" s="77">
        <v>0</v>
      </c>
      <c r="D57" s="63">
        <v>733.9520799999999</v>
      </c>
      <c r="E57" s="78">
        <v>8923</v>
      </c>
      <c r="F57" s="77">
        <v>120</v>
      </c>
      <c r="G57" s="63">
        <v>890</v>
      </c>
      <c r="H57" s="90">
        <v>6151</v>
      </c>
      <c r="I57" s="77">
        <v>21792.57921</v>
      </c>
      <c r="J57" s="92">
        <v>1212</v>
      </c>
      <c r="K57" s="77">
        <v>0</v>
      </c>
      <c r="L57" s="70">
        <v>1004</v>
      </c>
    </row>
    <row r="58" spans="1:12" ht="14.25">
      <c r="A58" s="2" t="s">
        <v>101</v>
      </c>
      <c r="B58" s="80">
        <v>1338</v>
      </c>
      <c r="C58" s="77">
        <v>0</v>
      </c>
      <c r="D58" s="63">
        <v>395.8</v>
      </c>
      <c r="E58" s="78">
        <v>1800</v>
      </c>
      <c r="F58" s="77">
        <v>0</v>
      </c>
      <c r="G58" s="63">
        <v>9</v>
      </c>
      <c r="H58" s="90">
        <v>1563</v>
      </c>
      <c r="I58" s="77">
        <v>4181.61</v>
      </c>
      <c r="J58" s="82">
        <v>194</v>
      </c>
      <c r="K58" s="77">
        <v>0</v>
      </c>
      <c r="L58" s="70">
        <v>109</v>
      </c>
    </row>
    <row r="59" spans="1:12" ht="14.25">
      <c r="A59" s="2" t="s">
        <v>102</v>
      </c>
      <c r="B59" s="80">
        <v>5464</v>
      </c>
      <c r="C59" s="77">
        <v>342</v>
      </c>
      <c r="D59" s="63">
        <v>120</v>
      </c>
      <c r="E59" s="78">
        <v>1606</v>
      </c>
      <c r="F59" s="77">
        <v>99</v>
      </c>
      <c r="G59" s="63">
        <v>2094</v>
      </c>
      <c r="H59" s="90">
        <v>1710</v>
      </c>
      <c r="I59" s="77">
        <v>3922.76429</v>
      </c>
      <c r="J59" s="82">
        <v>1861</v>
      </c>
      <c r="K59" s="77">
        <v>0</v>
      </c>
      <c r="L59" s="70">
        <v>610</v>
      </c>
    </row>
    <row r="60" spans="1:12" ht="14.25">
      <c r="A60" s="3"/>
      <c r="B60" s="60"/>
      <c r="C60" s="60"/>
      <c r="D60" s="60"/>
      <c r="E60" s="61"/>
      <c r="F60" s="60"/>
      <c r="G60" s="60"/>
      <c r="H60" s="60"/>
      <c r="I60" s="62"/>
      <c r="J60" s="62"/>
      <c r="K60" s="60"/>
      <c r="L60" s="60"/>
    </row>
    <row r="61" spans="1:12" ht="12.75" customHeight="1">
      <c r="A61" s="97" t="s">
        <v>103</v>
      </c>
      <c r="B61" s="64"/>
      <c r="C61" s="64"/>
      <c r="D61" s="64"/>
      <c r="E61" s="65"/>
      <c r="F61" s="64"/>
      <c r="G61" s="64"/>
      <c r="H61" s="64"/>
      <c r="I61" s="64"/>
      <c r="J61" s="64"/>
      <c r="K61" s="64"/>
      <c r="L61" s="64"/>
    </row>
    <row r="62" spans="1:12" ht="14.25">
      <c r="A62" s="5" t="s">
        <v>107</v>
      </c>
      <c r="B62" s="93">
        <v>0</v>
      </c>
      <c r="C62" s="93">
        <v>0</v>
      </c>
      <c r="D62" s="93">
        <v>0</v>
      </c>
      <c r="E62" s="78">
        <v>74349.67113000002</v>
      </c>
      <c r="F62" s="93">
        <v>0</v>
      </c>
      <c r="G62" s="93">
        <v>0</v>
      </c>
      <c r="H62" s="94">
        <v>234007.6075744</v>
      </c>
      <c r="I62" s="77">
        <v>69447.90350999999</v>
      </c>
      <c r="J62" s="93">
        <v>0</v>
      </c>
      <c r="K62" s="93">
        <v>0</v>
      </c>
      <c r="L62" s="93">
        <v>0</v>
      </c>
    </row>
    <row r="63" spans="1:12" ht="14.25">
      <c r="A63" s="2" t="s">
        <v>104</v>
      </c>
      <c r="B63" s="95">
        <v>0</v>
      </c>
      <c r="C63" s="95">
        <v>0</v>
      </c>
      <c r="D63" s="95">
        <v>0</v>
      </c>
      <c r="E63" s="78">
        <v>2494.702</v>
      </c>
      <c r="F63" s="95">
        <v>0</v>
      </c>
      <c r="G63" s="95">
        <v>0</v>
      </c>
      <c r="H63" s="94">
        <v>22136.173112</v>
      </c>
      <c r="I63" s="77">
        <v>168.584</v>
      </c>
      <c r="J63" s="95">
        <v>0</v>
      </c>
      <c r="K63" s="95">
        <v>0</v>
      </c>
      <c r="L63" s="95">
        <v>0</v>
      </c>
    </row>
    <row r="64" spans="1:12" ht="14.25">
      <c r="A64" s="10" t="s">
        <v>105</v>
      </c>
      <c r="B64" s="95">
        <v>0</v>
      </c>
      <c r="C64" s="95">
        <v>0</v>
      </c>
      <c r="D64" s="95">
        <v>0</v>
      </c>
      <c r="E64" s="78">
        <v>0</v>
      </c>
      <c r="F64" s="95">
        <v>0</v>
      </c>
      <c r="G64" s="95">
        <v>0</v>
      </c>
      <c r="H64" s="94">
        <v>2911.2</v>
      </c>
      <c r="I64" s="71"/>
      <c r="J64" s="95">
        <v>0</v>
      </c>
      <c r="K64" s="95">
        <v>0</v>
      </c>
      <c r="L64" s="95">
        <v>0</v>
      </c>
    </row>
    <row r="65" spans="1:12" ht="12.75" customHeight="1">
      <c r="A65" s="97" t="s">
        <v>106</v>
      </c>
      <c r="B65" s="64"/>
      <c r="C65" s="64"/>
      <c r="D65" s="64"/>
      <c r="E65" s="65"/>
      <c r="F65" s="64"/>
      <c r="G65" s="64"/>
      <c r="H65" s="64"/>
      <c r="I65" s="64"/>
      <c r="J65" s="64"/>
      <c r="K65" s="64"/>
      <c r="L65" s="64"/>
    </row>
    <row r="66" spans="1:12" ht="14.25">
      <c r="A66" s="5" t="s">
        <v>107</v>
      </c>
      <c r="B66" s="93">
        <v>0</v>
      </c>
      <c r="C66" s="93">
        <v>0</v>
      </c>
      <c r="D66" s="93">
        <v>0</v>
      </c>
      <c r="E66" s="78">
        <v>508.71548959999996</v>
      </c>
      <c r="F66" s="93">
        <v>0</v>
      </c>
      <c r="G66" s="93">
        <v>0</v>
      </c>
      <c r="H66" s="94">
        <v>3309.312168</v>
      </c>
      <c r="I66" s="93">
        <v>3000</v>
      </c>
      <c r="J66" s="93">
        <v>0</v>
      </c>
      <c r="K66" s="93">
        <v>0</v>
      </c>
      <c r="L66" s="93">
        <v>0</v>
      </c>
    </row>
    <row r="67" spans="1:12" ht="14.25">
      <c r="A67" s="2" t="s">
        <v>108</v>
      </c>
      <c r="B67" s="95">
        <v>0</v>
      </c>
      <c r="C67" s="95">
        <v>0</v>
      </c>
      <c r="D67" s="95">
        <v>0</v>
      </c>
      <c r="E67" s="78">
        <v>0</v>
      </c>
      <c r="F67" s="95">
        <v>0</v>
      </c>
      <c r="G67" s="95">
        <v>0</v>
      </c>
      <c r="H67" s="94">
        <v>0</v>
      </c>
      <c r="I67" s="95">
        <v>0</v>
      </c>
      <c r="J67" s="95">
        <v>0</v>
      </c>
      <c r="K67" s="95">
        <v>0</v>
      </c>
      <c r="L67" s="95">
        <v>0</v>
      </c>
    </row>
    <row r="68" spans="1:12" ht="14.25">
      <c r="A68" s="10" t="s">
        <v>105</v>
      </c>
      <c r="B68" s="95">
        <v>0</v>
      </c>
      <c r="C68" s="95">
        <v>0</v>
      </c>
      <c r="D68" s="95">
        <v>0</v>
      </c>
      <c r="E68" s="78">
        <v>0</v>
      </c>
      <c r="F68" s="95">
        <v>0</v>
      </c>
      <c r="G68" s="95">
        <v>0</v>
      </c>
      <c r="H68" s="94">
        <v>0</v>
      </c>
      <c r="I68" s="95"/>
      <c r="J68" s="95">
        <v>0</v>
      </c>
      <c r="K68" s="95">
        <v>0</v>
      </c>
      <c r="L68" s="95">
        <v>0</v>
      </c>
    </row>
    <row r="69" spans="1:5" ht="15">
      <c r="A69" s="8"/>
      <c r="B69" s="73"/>
      <c r="C69" s="73"/>
      <c r="D69" s="73"/>
      <c r="E69" s="73"/>
    </row>
    <row r="70" spans="1:5" ht="15">
      <c r="A70" s="6"/>
      <c r="B70" s="73"/>
      <c r="C70" s="73"/>
      <c r="D70" s="73"/>
      <c r="E70" s="73"/>
    </row>
    <row r="71" spans="1:5" ht="15">
      <c r="A71" s="7" t="s">
        <v>62</v>
      </c>
      <c r="B71" s="73"/>
      <c r="C71" s="73"/>
      <c r="D71" s="73"/>
      <c r="E71" s="73"/>
    </row>
    <row r="72" spans="1:5" ht="52.5">
      <c r="A72" s="11" t="s">
        <v>67</v>
      </c>
      <c r="B72" s="73"/>
      <c r="C72" s="73"/>
      <c r="D72" s="73"/>
      <c r="E72" s="73"/>
    </row>
    <row r="73" spans="1:5" ht="25.5" customHeight="1">
      <c r="A73" s="43" t="s">
        <v>63</v>
      </c>
      <c r="B73" s="74"/>
      <c r="C73" s="74"/>
      <c r="D73" s="74"/>
      <c r="E73" s="74"/>
    </row>
    <row r="74" spans="1:5" ht="18.75" customHeight="1">
      <c r="A74" s="43" t="s">
        <v>64</v>
      </c>
      <c r="B74" s="74"/>
      <c r="C74" s="74"/>
      <c r="D74" s="74"/>
      <c r="E74" s="74"/>
    </row>
    <row r="75" spans="1:5" ht="25.5" customHeight="1">
      <c r="A75" s="43" t="s">
        <v>134</v>
      </c>
      <c r="B75" s="74"/>
      <c r="C75" s="74"/>
      <c r="D75" s="74"/>
      <c r="E75" s="74"/>
    </row>
    <row r="76" spans="1:5" ht="28.5" customHeight="1">
      <c r="A76" s="12" t="s">
        <v>68</v>
      </c>
      <c r="B76" s="75"/>
      <c r="C76" s="75"/>
      <c r="D76" s="75"/>
      <c r="E76" s="75"/>
    </row>
    <row r="77" spans="1:5" ht="12.75" customHeight="1">
      <c r="A77" s="18"/>
      <c r="B77" s="75"/>
      <c r="C77" s="75"/>
      <c r="D77" s="75"/>
      <c r="E77" s="75"/>
    </row>
    <row r="78" spans="1:5" ht="57.75" customHeight="1">
      <c r="A78" s="11" t="s">
        <v>66</v>
      </c>
      <c r="B78" s="75"/>
      <c r="C78" s="75"/>
      <c r="D78" s="75"/>
      <c r="E78" s="75"/>
    </row>
    <row r="79" spans="1:5" ht="12.75" customHeight="1">
      <c r="A79" s="19"/>
      <c r="B79" s="75"/>
      <c r="C79" s="75"/>
      <c r="D79" s="75"/>
      <c r="E79" s="75"/>
    </row>
    <row r="80" spans="1:5" ht="33.75" customHeight="1">
      <c r="A80" s="11" t="s">
        <v>65</v>
      </c>
      <c r="B80" s="75"/>
      <c r="C80" s="75"/>
      <c r="D80" s="75"/>
      <c r="E80" s="75"/>
    </row>
    <row r="81" spans="1:5" ht="25.5" customHeight="1">
      <c r="A81" s="44" t="s">
        <v>70</v>
      </c>
      <c r="B81" s="75"/>
      <c r="C81" s="75"/>
      <c r="D81" s="75"/>
      <c r="E81" s="75"/>
    </row>
    <row r="82" spans="1:5" ht="38.25" customHeight="1">
      <c r="A82" s="43" t="s">
        <v>69</v>
      </c>
      <c r="B82" s="75"/>
      <c r="C82" s="75"/>
      <c r="D82" s="75"/>
      <c r="E82" s="75"/>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2012-02-15T12:34:47Z</dcterms:modified>
  <cp:category/>
  <cp:version/>
  <cp:contentType/>
  <cp:contentStatus/>
</cp:coreProperties>
</file>