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<sst xmlns="http://schemas.openxmlformats.org/spreadsheetml/2006/main" count="160" uniqueCount="135">
  <si>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</si>
  <si>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</si>
  <si>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</si>
  <si>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</si>
  <si>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</si>
  <si>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</si>
  <si>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</si>
  <si>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</si>
  <si>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</si>
  <si>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</si>
  <si>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</si>
  <si>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</si>
  <si>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</si>
  <si>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</si>
  <si>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</si>
  <si>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</si>
  <si>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</si>
  <si>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</si>
  <si>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</si>
  <si>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</si>
  <si>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</si>
  <si>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</si>
  <si>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</si>
  <si>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</si>
  <si>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</si>
  <si>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</si>
  <si>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</si>
  <si>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</si>
  <si>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</si>
  <si>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</si>
  <si>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</si>
  <si>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</si>
  <si>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</si>
  <si>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</si>
  <si>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</si>
  <si>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</si>
  <si>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</si>
  <si>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</si>
  <si>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</si>
  <si>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</si>
  <si>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</si>
  <si>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</si>
  <si>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</si>
  <si>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</si>
  <si>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</si>
  <si>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</si>
  <si>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</si>
  <si>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</si>
  <si>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</si>
  <si>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</si>
  <si>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</si>
  <si>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</si>
  <si>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</si>
  <si>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</si>
  <si>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</si>
  <si>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</si>
  <si>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</si>
  <si>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</si>
  <si>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</si>
  <si>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</si>
  <si>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</si>
  <si>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</si>
  <si>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</si>
  <si>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</si>
  <si>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</si>
  <si>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</si>
  <si>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</si>
  <si>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</si>
  <si>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</si>
  <si>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</si>
  <si>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</si>
  <si>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</si>
  <si>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</si>
  <si>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</si>
  <si>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</si>
  <si>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</si>
  <si>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</si>
  <si>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</si>
  <si>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</si>
  <si>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</si>
  <si>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</si>
  <si>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</si>
  <si>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</si>
  <si>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</si>
  <si>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</si>
  <si>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</si>
  <si>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</si>
  <si>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</si>
  <si>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</si>
  <si>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</si>
  <si>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</si>
  <si>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</si>
  <si>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</si>
  <si>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</si>
  <si>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</si>
  <si>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</si>
  <si>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</si>
  <si>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</si>
  <si>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</si>
  <si>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</si>
  <si>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</si>
  <si>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</si>
  <si>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</si>
  <si>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</si>
  <si>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</si>
  <si>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</si>
  <si>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</si>
  <si>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</si>
  <si>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</si>
  <si>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</si>
  <si>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</si>
  <si>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</si>
  <si>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</si>
  <si>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</si>
  <si>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</si>
  <si>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</si>
  <si>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</si>
  <si>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</si>
  <si>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</si>
  <si>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</si>
  <si>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</si>
  <si>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</si>
  <si>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</si>
  <si>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</si>
  <si>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</si>
  <si>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</si>
  <si>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</si>
  <si>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</si>
  <si>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r>
      <t>Naujai išleistų strūkturizuotų finansinių priemonių vertė</t>
    </r>
    <r>
      <rPr>
        <b/>
        <i/>
        <vertAlign val="superscript"/>
        <sz val="12"/>
        <rFont val="Arial"/>
        <family val="2"/>
      </rPr>
      <t>9</t>
    </r>
  </si>
  <si>
    <t>AB "Citadele" bankas</t>
  </si>
  <si>
    <t>2011 m. kovo mėn. pabaigoje, tūkst. Lt</t>
  </si>
  <si>
    <t>Main Indicatos of Banks</t>
  </si>
  <si>
    <t xml:space="preserve">March 2011 (end of period), thou LTL </t>
  </si>
  <si>
    <r>
      <t>4</t>
    </r>
    <r>
      <rPr>
        <sz val="10"/>
        <rFont val="Arial"/>
        <family val="2"/>
      </rPr>
      <t xml:space="preserve"> - kitos paskolos fiziniams asmenims, nepriskiriamos būsto ir vartojamosioms paskoloms, studentams suteiktos paskolos priskiriamos.</t>
    </r>
  </si>
  <si>
    <r>
      <t>4</t>
    </r>
    <r>
      <rPr>
        <sz val="10"/>
        <rFont val="Arial"/>
        <family val="2"/>
      </rPr>
      <t xml:space="preserve"> - other loans to Individuals, except housing or consumer loans, student loans included.</t>
    </r>
  </si>
</sst>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7">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vertAlign val="superscript"/>
      <sz val="12"/>
      <name val="Arial"/>
      <family val="2"/>
    </font>
    <font>
      <u val="single"/>
      <sz val="12"/>
      <name val="Arial"/>
      <family val="2"/>
    </font>
    <font>
      <b/>
      <i/>
      <sz val="12"/>
      <name val="Arial"/>
      <family val="2"/>
    </font>
    <font>
      <b/>
      <i/>
      <vertAlign val="superscript"/>
      <sz val="12"/>
      <name val="Arial"/>
      <family val="2"/>
    </font>
    <font>
      <i/>
      <sz val="12"/>
      <name val="Arial"/>
      <family val="2"/>
    </font>
    <font>
      <sz val="12"/>
      <name val="Arial Unicode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bottom/>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2" fillId="0" borderId="0" applyNumberFormat="0" applyFill="0" applyBorder="0" applyAlignment="0" applyProtection="0"/>
    <xf numFmtId="3" fontId="1" fillId="29" borderId="3">
      <alignment horizontal="right" vertical="center" indent="1"/>
      <protection/>
    </xf>
    <xf numFmtId="0" fontId="46" fillId="30" borderId="0" applyNumberFormat="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50" fillId="31" borderId="1" applyNumberFormat="0" applyAlignment="0" applyProtection="0"/>
    <xf numFmtId="0" fontId="51" fillId="0" borderId="7" applyNumberFormat="0" applyFill="0" applyAlignment="0" applyProtection="0"/>
    <xf numFmtId="0" fontId="52"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3" fillId="27" borderId="9" applyNumberFormat="0" applyAlignment="0" applyProtection="0"/>
    <xf numFmtId="9" fontId="0" fillId="0" borderId="0" applyFont="0" applyFill="0" applyBorder="0" applyAlignment="0" applyProtection="0"/>
    <xf numFmtId="0" fontId="2" fillId="0" borderId="0">
      <alignment/>
      <protection/>
    </xf>
    <xf numFmtId="0" fontId="54" fillId="0" borderId="0" applyNumberForma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cellStyleXfs>
  <cellXfs count="96">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3" fontId="0" fillId="0" borderId="11" xfId="0" applyNumberFormat="1" applyFont="1" applyBorder="1" applyAlignment="1">
      <alignment horizontal="left" wrapText="1"/>
    </xf>
    <xf numFmtId="3" fontId="8"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3" fillId="0" borderId="0" xfId="0" applyFont="1" applyFill="1" applyAlignment="1">
      <alignment horizontal="left" wrapText="1"/>
    </xf>
    <xf numFmtId="0" fontId="13" fillId="0" borderId="0" xfId="0" applyFont="1" applyAlignment="1">
      <alignment wrapText="1"/>
    </xf>
    <xf numFmtId="0" fontId="15" fillId="0" borderId="3" xfId="0" applyFont="1" applyBorder="1" applyAlignment="1">
      <alignment/>
    </xf>
    <xf numFmtId="0" fontId="15"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5"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0" fontId="0" fillId="0" borderId="0" xfId="0" applyFont="1" applyFill="1" applyAlignment="1">
      <alignment horizontal="left" wrapText="1"/>
    </xf>
    <xf numFmtId="0" fontId="4"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0" fontId="5" fillId="0" borderId="0" xfId="0" applyFont="1" applyFill="1" applyAlignment="1">
      <alignment/>
    </xf>
    <xf numFmtId="0" fontId="6" fillId="0" borderId="0" xfId="0" applyFont="1" applyFill="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8" fillId="0" borderId="14"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3" fontId="5" fillId="0" borderId="15" xfId="0" applyNumberFormat="1" applyFont="1" applyFill="1" applyBorder="1" applyAlignment="1">
      <alignment horizontal="right"/>
    </xf>
    <xf numFmtId="3" fontId="5" fillId="0" borderId="0" xfId="0" applyNumberFormat="1" applyFont="1" applyFill="1" applyBorder="1" applyAlignment="1">
      <alignment horizontal="right"/>
    </xf>
    <xf numFmtId="3" fontId="5" fillId="0" borderId="13" xfId="0" applyNumberFormat="1" applyFont="1" applyFill="1" applyBorder="1" applyAlignment="1">
      <alignment horizontal="right"/>
    </xf>
    <xf numFmtId="3" fontId="5" fillId="0" borderId="0" xfId="0" applyNumberFormat="1" applyFont="1" applyFill="1" applyAlignment="1">
      <alignment horizontal="right"/>
    </xf>
    <xf numFmtId="3" fontId="21" fillId="0" borderId="13" xfId="0" applyNumberFormat="1" applyFont="1" applyFill="1" applyBorder="1" applyAlignment="1">
      <alignment horizontal="right" wrapText="1"/>
    </xf>
    <xf numFmtId="3" fontId="5" fillId="0" borderId="3" xfId="65" applyNumberFormat="1" applyFont="1" applyBorder="1" applyAlignment="1">
      <alignment horizontal="right"/>
      <protection/>
    </xf>
    <xf numFmtId="3" fontId="5" fillId="0" borderId="3" xfId="0" applyNumberFormat="1" applyFont="1" applyFill="1" applyBorder="1" applyAlignment="1">
      <alignment horizontal="right"/>
    </xf>
    <xf numFmtId="3" fontId="5" fillId="0" borderId="3" xfId="58" applyNumberFormat="1" applyFont="1" applyFill="1" applyBorder="1" applyAlignment="1">
      <alignment horizontal="right"/>
      <protection/>
    </xf>
    <xf numFmtId="3" fontId="5" fillId="0" borderId="0" xfId="0" applyNumberFormat="1" applyFont="1" applyAlignment="1">
      <alignment horizontal="right"/>
    </xf>
    <xf numFmtId="3" fontId="5" fillId="34" borderId="3" xfId="0" applyNumberFormat="1" applyFont="1" applyFill="1" applyBorder="1" applyAlignment="1">
      <alignment horizontal="right"/>
    </xf>
    <xf numFmtId="3" fontId="5" fillId="0" borderId="3" xfId="0" applyNumberFormat="1" applyFont="1" applyBorder="1" applyAlignment="1">
      <alignment horizontal="right"/>
    </xf>
    <xf numFmtId="3" fontId="5" fillId="0" borderId="3" xfId="59" applyNumberFormat="1" applyFont="1" applyFill="1" applyBorder="1" applyAlignment="1">
      <alignment horizontal="right"/>
      <protection/>
    </xf>
    <xf numFmtId="3" fontId="5" fillId="35" borderId="3" xfId="0" applyNumberFormat="1" applyFont="1" applyFill="1" applyBorder="1" applyAlignment="1">
      <alignment horizontal="right"/>
    </xf>
    <xf numFmtId="3" fontId="5" fillId="35" borderId="3" xfId="60" applyNumberFormat="1" applyFont="1" applyFill="1" applyBorder="1" applyAlignment="1">
      <alignment horizontal="right"/>
      <protection/>
    </xf>
    <xf numFmtId="3" fontId="22" fillId="0" borderId="3" xfId="59" applyNumberFormat="1" applyFont="1" applyFill="1" applyBorder="1" applyAlignment="1">
      <alignment horizontal="right"/>
      <protection/>
    </xf>
    <xf numFmtId="3" fontId="5" fillId="0" borderId="12" xfId="0" applyNumberFormat="1" applyFont="1" applyFill="1" applyBorder="1" applyAlignment="1">
      <alignment horizontal="right"/>
    </xf>
    <xf numFmtId="3" fontId="5" fillId="0" borderId="11" xfId="0" applyNumberFormat="1" applyFont="1" applyFill="1" applyBorder="1" applyAlignment="1">
      <alignment horizontal="right"/>
    </xf>
    <xf numFmtId="3" fontId="5" fillId="0" borderId="3" xfId="58" applyNumberFormat="1" applyFont="1" applyBorder="1" applyAlignment="1">
      <alignment horizontal="right"/>
      <protection/>
    </xf>
    <xf numFmtId="3" fontId="5" fillId="35" borderId="3" xfId="61" applyNumberFormat="1" applyFont="1" applyFill="1" applyBorder="1" applyAlignment="1">
      <alignment horizontal="right"/>
      <protection/>
    </xf>
    <xf numFmtId="3" fontId="5" fillId="34" borderId="3" xfId="0" applyNumberFormat="1" applyFont="1" applyFill="1" applyBorder="1" applyAlignment="1">
      <alignment horizontal="right"/>
    </xf>
    <xf numFmtId="3" fontId="5" fillId="0" borderId="3" xfId="65" applyNumberFormat="1" applyFont="1" applyFill="1" applyBorder="1" applyAlignment="1">
      <alignment horizontal="right"/>
      <protection/>
    </xf>
    <xf numFmtId="3" fontId="5" fillId="34" borderId="11" xfId="0" applyNumberFormat="1" applyFont="1" applyFill="1" applyBorder="1" applyAlignment="1">
      <alignment horizontal="right"/>
    </xf>
    <xf numFmtId="3" fontId="5" fillId="0" borderId="11" xfId="58" applyNumberFormat="1" applyFont="1" applyBorder="1" applyAlignment="1">
      <alignment horizontal="right"/>
      <protection/>
    </xf>
    <xf numFmtId="3" fontId="17" fillId="0" borderId="0" xfId="0" applyNumberFormat="1" applyFont="1" applyFill="1" applyAlignment="1">
      <alignment horizontal="right" wrapText="1"/>
    </xf>
    <xf numFmtId="3" fontId="5" fillId="0" borderId="0" xfId="0" applyNumberFormat="1" applyFont="1" applyFill="1" applyAlignment="1">
      <alignment horizontal="right" wrapText="1"/>
    </xf>
    <xf numFmtId="3" fontId="8" fillId="10" borderId="14" xfId="0" applyNumberFormat="1" applyFont="1" applyFill="1" applyBorder="1" applyAlignment="1">
      <alignment horizontal="left"/>
    </xf>
    <xf numFmtId="3" fontId="8" fillId="10" borderId="13" xfId="0" applyNumberFormat="1" applyFont="1" applyFill="1" applyBorder="1" applyAlignment="1">
      <alignment horizontal="left"/>
    </xf>
    <xf numFmtId="3" fontId="8" fillId="10" borderId="16" xfId="0" applyNumberFormat="1" applyFont="1" applyFill="1" applyBorder="1" applyAlignment="1">
      <alignment horizontal="left"/>
    </xf>
    <xf numFmtId="0" fontId="8" fillId="10" borderId="14" xfId="0" applyFont="1" applyFill="1" applyBorder="1" applyAlignment="1">
      <alignment horizontal="left" readingOrder="1"/>
    </xf>
    <xf numFmtId="0" fontId="8" fillId="10" borderId="13" xfId="0" applyFont="1" applyFill="1" applyBorder="1" applyAlignment="1">
      <alignment horizontal="left" readingOrder="1"/>
    </xf>
    <xf numFmtId="0" fontId="8" fillId="10" borderId="16" xfId="0" applyFont="1" applyFill="1" applyBorder="1" applyAlignment="1">
      <alignment horizontal="left" readingOrder="1"/>
    </xf>
    <xf numFmtId="0" fontId="8" fillId="10" borderId="14" xfId="0" applyFont="1" applyFill="1" applyBorder="1" applyAlignment="1">
      <alignment horizontal="left"/>
    </xf>
    <xf numFmtId="0" fontId="8" fillId="10" borderId="13" xfId="0" applyFont="1" applyFill="1" applyBorder="1" applyAlignment="1">
      <alignment horizontal="left"/>
    </xf>
    <xf numFmtId="0" fontId="8" fillId="10" borderId="16" xfId="0" applyFont="1" applyFill="1" applyBorder="1" applyAlignment="1">
      <alignment horizontal="left"/>
    </xf>
    <xf numFmtId="3" fontId="19" fillId="10" borderId="14" xfId="0" applyNumberFormat="1" applyFont="1" applyFill="1" applyBorder="1" applyAlignment="1">
      <alignment horizontal="left"/>
    </xf>
    <xf numFmtId="3" fontId="19" fillId="10" borderId="13" xfId="0" applyNumberFormat="1" applyFont="1" applyFill="1" applyBorder="1" applyAlignment="1">
      <alignment horizontal="left"/>
    </xf>
    <xf numFmtId="3" fontId="19" fillId="10" borderId="16" xfId="0" applyNumberFormat="1" applyFont="1" applyFill="1" applyBorder="1" applyAlignment="1">
      <alignment horizontal="left"/>
    </xf>
    <xf numFmtId="0" fontId="8" fillId="10" borderId="14" xfId="0" applyFont="1" applyFill="1" applyBorder="1" applyAlignment="1">
      <alignment horizontal="left" wrapText="1" readingOrder="1"/>
    </xf>
    <xf numFmtId="0" fontId="8" fillId="10" borderId="14" xfId="0" applyFont="1" applyFill="1" applyBorder="1" applyAlignment="1">
      <alignment horizontal="left" wrapText="1"/>
    </xf>
    <xf numFmtId="3" fontId="8" fillId="10" borderId="14" xfId="0" applyNumberFormat="1" applyFont="1" applyFill="1" applyBorder="1" applyAlignment="1">
      <alignment horizontal="left" wrapText="1"/>
    </xf>
    <xf numFmtId="0" fontId="8" fillId="10" borderId="14" xfId="0" applyNumberFormat="1" applyFont="1" applyFill="1" applyBorder="1" applyAlignment="1">
      <alignment horizontal="left" wrapText="1"/>
    </xf>
    <xf numFmtId="3" fontId="8" fillId="10" borderId="14" xfId="0" applyNumberFormat="1" applyFont="1" applyFill="1" applyBorder="1" applyAlignment="1">
      <alignment horizontal="left" wrapText="1" readingOrder="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Sheet1" xfId="60"/>
    <cellStyle name="Normal_Sheet1_1"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83"/>
  <sheetViews>
    <sheetView showGridLines="0" tabSelected="1" zoomScale="70" zoomScaleNormal="70" zoomScaleSheetLayoutView="75" zoomScalePageLayoutView="0" workbookViewId="0" topLeftCell="A1">
      <selection activeCell="B6" sqref="B6:L68"/>
    </sheetView>
  </sheetViews>
  <sheetFormatPr defaultColWidth="9.140625" defaultRowHeight="12.75"/>
  <cols>
    <col min="1" max="1" width="63.140625" style="23" customWidth="1"/>
    <col min="2" max="5" width="13.57421875" style="57" customWidth="1"/>
    <col min="6" max="8" width="13.8515625" style="57" customWidth="1"/>
    <col min="9" max="9" width="15.00390625" style="62" customWidth="1"/>
    <col min="10" max="12" width="13.8515625" style="57" customWidth="1"/>
    <col min="13" max="13" width="14.8515625" style="57" bestFit="1" customWidth="1"/>
    <col min="14" max="16384" width="9.140625" style="23" customWidth="1"/>
  </cols>
  <sheetData>
    <row r="1" spans="2:13" s="45" customFormat="1" ht="15">
      <c r="B1" s="57"/>
      <c r="C1" s="57"/>
      <c r="D1" s="57"/>
      <c r="E1" s="57"/>
      <c r="F1" s="57"/>
      <c r="G1" s="57"/>
      <c r="H1" s="57"/>
      <c r="I1" s="62"/>
      <c r="J1" s="57"/>
      <c r="K1" s="57"/>
      <c r="L1" s="57"/>
      <c r="M1" s="57"/>
    </row>
    <row r="2" spans="1:13" s="45" customFormat="1" ht="15.75">
      <c r="A2" s="46"/>
      <c r="B2" s="57" t="s">
        <v>119</v>
      </c>
      <c r="C2" s="57"/>
      <c r="D2" s="57"/>
      <c r="E2" s="57"/>
      <c r="F2" s="57"/>
      <c r="G2" s="57"/>
      <c r="H2" s="57"/>
      <c r="I2" s="62"/>
      <c r="J2" s="57"/>
      <c r="K2" s="57"/>
      <c r="L2" s="57"/>
      <c r="M2" s="57"/>
    </row>
    <row r="3" spans="1:13" s="45" customFormat="1" ht="15.75">
      <c r="A3" s="46"/>
      <c r="B3" s="57" t="s">
        <v>130</v>
      </c>
      <c r="C3" s="57"/>
      <c r="D3" s="57"/>
      <c r="E3" s="57"/>
      <c r="F3" s="57"/>
      <c r="G3" s="57"/>
      <c r="H3" s="57"/>
      <c r="I3" s="62"/>
      <c r="J3" s="57"/>
      <c r="K3" s="57"/>
      <c r="L3" s="57"/>
      <c r="M3" s="57"/>
    </row>
    <row r="5" spans="1:13" ht="132">
      <c r="A5" s="47" t="s">
        <v>120</v>
      </c>
      <c r="B5" s="39" t="s">
        <v>26</v>
      </c>
      <c r="C5" s="39" t="s">
        <v>129</v>
      </c>
      <c r="D5" s="40" t="s">
        <v>58</v>
      </c>
      <c r="E5" s="40" t="s">
        <v>27</v>
      </c>
      <c r="F5" s="40" t="s">
        <v>28</v>
      </c>
      <c r="G5" s="40" t="s">
        <v>29</v>
      </c>
      <c r="H5" s="40" t="s">
        <v>59</v>
      </c>
      <c r="I5" s="38" t="s">
        <v>123</v>
      </c>
      <c r="J5" s="40" t="s">
        <v>30</v>
      </c>
      <c r="K5" s="40" t="s">
        <v>31</v>
      </c>
      <c r="L5" s="38" t="s">
        <v>32</v>
      </c>
      <c r="M5" s="38" t="s">
        <v>124</v>
      </c>
    </row>
    <row r="6" spans="1:13" ht="15">
      <c r="A6" s="22" t="s">
        <v>3</v>
      </c>
      <c r="B6" s="63">
        <v>644283</v>
      </c>
      <c r="C6" s="60">
        <v>70591</v>
      </c>
      <c r="D6" s="64">
        <v>126275</v>
      </c>
      <c r="E6" s="60">
        <v>609993</v>
      </c>
      <c r="F6" s="65">
        <v>37548</v>
      </c>
      <c r="G6" s="65">
        <v>939618</v>
      </c>
      <c r="H6" s="66">
        <v>916740</v>
      </c>
      <c r="I6" s="65">
        <v>1890638</v>
      </c>
      <c r="J6" s="60">
        <v>119662</v>
      </c>
      <c r="K6" s="60">
        <v>165861</v>
      </c>
      <c r="L6" s="64">
        <v>90654</v>
      </c>
      <c r="M6" s="60">
        <f aca="true" t="shared" si="0" ref="M6:M31">SUM(B6:L6)</f>
        <v>5611863</v>
      </c>
    </row>
    <row r="7" spans="1:13" ht="15">
      <c r="A7" s="22" t="s">
        <v>5</v>
      </c>
      <c r="B7" s="63">
        <v>4223741</v>
      </c>
      <c r="C7" s="60">
        <v>680356</v>
      </c>
      <c r="D7" s="64">
        <v>3650291</v>
      </c>
      <c r="E7" s="60">
        <v>9175094</v>
      </c>
      <c r="F7" s="65">
        <v>491745</v>
      </c>
      <c r="G7" s="65">
        <v>6799996</v>
      </c>
      <c r="H7" s="67">
        <v>15920439</v>
      </c>
      <c r="I7" s="65">
        <v>11969932</v>
      </c>
      <c r="J7" s="60">
        <v>1730237</v>
      </c>
      <c r="K7" s="60">
        <v>878572</v>
      </c>
      <c r="L7" s="64">
        <v>2061776</v>
      </c>
      <c r="M7" s="60">
        <f t="shared" si="0"/>
        <v>57582179</v>
      </c>
    </row>
    <row r="8" spans="1:13" ht="15">
      <c r="A8" s="22" t="s">
        <v>23</v>
      </c>
      <c r="B8" s="63">
        <v>13628</v>
      </c>
      <c r="C8" s="60">
        <v>0</v>
      </c>
      <c r="D8" s="64">
        <v>10304</v>
      </c>
      <c r="E8" s="60">
        <v>20392</v>
      </c>
      <c r="F8" s="65">
        <v>28</v>
      </c>
      <c r="G8" s="65">
        <v>0</v>
      </c>
      <c r="H8" s="67">
        <v>147232</v>
      </c>
      <c r="I8" s="65">
        <v>0</v>
      </c>
      <c r="J8" s="60">
        <v>13684</v>
      </c>
      <c r="K8" s="60">
        <v>0</v>
      </c>
      <c r="L8" s="64">
        <v>35514</v>
      </c>
      <c r="M8" s="60">
        <f t="shared" si="0"/>
        <v>240782</v>
      </c>
    </row>
    <row r="9" spans="1:13" ht="15">
      <c r="A9" s="22" t="s">
        <v>21</v>
      </c>
      <c r="B9" s="63">
        <v>25679</v>
      </c>
      <c r="C9" s="60">
        <v>2892.54263</v>
      </c>
      <c r="D9" s="64">
        <v>0</v>
      </c>
      <c r="E9" s="60">
        <v>58098</v>
      </c>
      <c r="F9" s="65">
        <v>0</v>
      </c>
      <c r="G9" s="65">
        <v>0</v>
      </c>
      <c r="H9" s="67">
        <v>31593</v>
      </c>
      <c r="I9" s="65">
        <v>8520</v>
      </c>
      <c r="J9" s="61">
        <v>33558</v>
      </c>
      <c r="K9" s="60">
        <v>0</v>
      </c>
      <c r="L9" s="64">
        <v>226160</v>
      </c>
      <c r="M9" s="60">
        <f t="shared" si="0"/>
        <v>386500.54263</v>
      </c>
    </row>
    <row r="10" spans="1:13" ht="17.25">
      <c r="A10" s="22" t="s">
        <v>33</v>
      </c>
      <c r="B10" s="63">
        <v>526300</v>
      </c>
      <c r="C10" s="60">
        <v>1046.65794</v>
      </c>
      <c r="D10" s="64">
        <v>0</v>
      </c>
      <c r="E10" s="60">
        <v>519300</v>
      </c>
      <c r="F10" s="65">
        <v>17092</v>
      </c>
      <c r="G10" s="54">
        <v>361043</v>
      </c>
      <c r="H10" s="67">
        <v>352043</v>
      </c>
      <c r="I10" s="68">
        <v>432880</v>
      </c>
      <c r="J10" s="61">
        <v>118334</v>
      </c>
      <c r="K10" s="60">
        <v>0</v>
      </c>
      <c r="L10" s="64">
        <v>312401</v>
      </c>
      <c r="M10" s="60">
        <f t="shared" si="0"/>
        <v>2640439.65794</v>
      </c>
    </row>
    <row r="11" spans="1:13" ht="15">
      <c r="A11" s="22" t="s">
        <v>6</v>
      </c>
      <c r="B11" s="63">
        <v>99936</v>
      </c>
      <c r="C11" s="60">
        <v>1926</v>
      </c>
      <c r="D11" s="64">
        <v>35204</v>
      </c>
      <c r="E11" s="60">
        <v>363004</v>
      </c>
      <c r="F11" s="65">
        <v>0</v>
      </c>
      <c r="G11" s="65">
        <v>300311</v>
      </c>
      <c r="H11" s="67">
        <v>473704</v>
      </c>
      <c r="I11" s="65">
        <v>88442</v>
      </c>
      <c r="J11" s="60">
        <v>84500</v>
      </c>
      <c r="K11" s="60">
        <v>4846</v>
      </c>
      <c r="L11" s="64">
        <v>18556</v>
      </c>
      <c r="M11" s="60">
        <f t="shared" si="0"/>
        <v>1470429</v>
      </c>
    </row>
    <row r="12" spans="1:13" ht="15">
      <c r="A12" s="22" t="s">
        <v>7</v>
      </c>
      <c r="B12" s="63">
        <v>36347</v>
      </c>
      <c r="C12" s="60">
        <v>2594</v>
      </c>
      <c r="D12" s="64">
        <v>12377</v>
      </c>
      <c r="E12" s="60">
        <v>281213</v>
      </c>
      <c r="F12" s="65">
        <v>15576</v>
      </c>
      <c r="G12" s="65">
        <v>39851</v>
      </c>
      <c r="H12" s="67">
        <v>222893</v>
      </c>
      <c r="I12" s="65">
        <v>507691</v>
      </c>
      <c r="J12" s="60">
        <v>10104</v>
      </c>
      <c r="K12" s="60">
        <v>6883</v>
      </c>
      <c r="L12" s="64">
        <v>4351</v>
      </c>
      <c r="M12" s="60">
        <f t="shared" si="0"/>
        <v>1139880</v>
      </c>
    </row>
    <row r="13" spans="1:13" ht="15">
      <c r="A13" s="22" t="s">
        <v>8</v>
      </c>
      <c r="B13" s="63">
        <v>547275</v>
      </c>
      <c r="C13" s="60">
        <v>1654</v>
      </c>
      <c r="D13" s="64">
        <v>124366</v>
      </c>
      <c r="E13" s="60">
        <v>519385</v>
      </c>
      <c r="F13" s="65">
        <v>23070</v>
      </c>
      <c r="G13" s="65">
        <v>361043</v>
      </c>
      <c r="H13" s="67">
        <v>334369</v>
      </c>
      <c r="I13" s="65">
        <v>438291</v>
      </c>
      <c r="J13" s="60">
        <v>118351</v>
      </c>
      <c r="K13" s="60">
        <v>0</v>
      </c>
      <c r="L13" s="64">
        <v>339913</v>
      </c>
      <c r="M13" s="60">
        <f t="shared" si="0"/>
        <v>2807717</v>
      </c>
    </row>
    <row r="14" spans="1:13" ht="15">
      <c r="A14" s="22" t="s">
        <v>9</v>
      </c>
      <c r="B14" s="63">
        <v>2824780</v>
      </c>
      <c r="C14" s="60">
        <v>201618</v>
      </c>
      <c r="D14" s="64">
        <v>1155110</v>
      </c>
      <c r="E14" s="60">
        <v>3996029</v>
      </c>
      <c r="F14" s="65">
        <v>364086</v>
      </c>
      <c r="G14" s="65">
        <v>3230115</v>
      </c>
      <c r="H14" s="67">
        <v>7540995</v>
      </c>
      <c r="I14" s="65">
        <v>4445860</v>
      </c>
      <c r="J14" s="60">
        <v>1332060</v>
      </c>
      <c r="K14" s="60">
        <v>856023</v>
      </c>
      <c r="L14" s="64">
        <v>1584449</v>
      </c>
      <c r="M14" s="60">
        <f t="shared" si="0"/>
        <v>27531125</v>
      </c>
    </row>
    <row r="15" spans="1:13" ht="15">
      <c r="A15" s="22" t="s">
        <v>10</v>
      </c>
      <c r="B15" s="63">
        <v>715403</v>
      </c>
      <c r="C15" s="60">
        <v>472564</v>
      </c>
      <c r="D15" s="64">
        <v>2323234</v>
      </c>
      <c r="E15" s="60">
        <v>4015463</v>
      </c>
      <c r="F15" s="65">
        <v>89013</v>
      </c>
      <c r="G15" s="65">
        <v>2868676</v>
      </c>
      <c r="H15" s="67">
        <v>7348478</v>
      </c>
      <c r="I15" s="65">
        <v>6489648</v>
      </c>
      <c r="J15" s="60">
        <v>185222</v>
      </c>
      <c r="K15" s="60">
        <v>10820</v>
      </c>
      <c r="L15" s="64">
        <v>114507</v>
      </c>
      <c r="M15" s="60">
        <f t="shared" si="0"/>
        <v>24633028</v>
      </c>
    </row>
    <row r="16" spans="1:13" ht="15">
      <c r="A16" s="22" t="s">
        <v>11</v>
      </c>
      <c r="B16" s="63">
        <v>2024701</v>
      </c>
      <c r="C16" s="60">
        <v>99977</v>
      </c>
      <c r="D16" s="64">
        <v>811511</v>
      </c>
      <c r="E16" s="60">
        <v>652423</v>
      </c>
      <c r="F16" s="65">
        <v>208347</v>
      </c>
      <c r="G16" s="65">
        <v>66204</v>
      </c>
      <c r="H16" s="66">
        <v>1844092</v>
      </c>
      <c r="I16" s="65">
        <v>1723241</v>
      </c>
      <c r="J16" s="60">
        <v>412736</v>
      </c>
      <c r="K16" s="60">
        <v>0</v>
      </c>
      <c r="L16" s="64">
        <v>1223830</v>
      </c>
      <c r="M16" s="60">
        <f t="shared" si="0"/>
        <v>9067062</v>
      </c>
    </row>
    <row r="17" spans="1:13" ht="15">
      <c r="A17" s="22" t="s">
        <v>12</v>
      </c>
      <c r="B17" s="63">
        <v>208302</v>
      </c>
      <c r="C17" s="60">
        <v>1229</v>
      </c>
      <c r="D17" s="64">
        <v>4512</v>
      </c>
      <c r="E17" s="60">
        <v>20961</v>
      </c>
      <c r="F17" s="65">
        <v>11450</v>
      </c>
      <c r="G17" s="65">
        <v>34528</v>
      </c>
      <c r="H17" s="66">
        <v>119858</v>
      </c>
      <c r="I17" s="65">
        <v>196540</v>
      </c>
      <c r="J17" s="60">
        <v>19121</v>
      </c>
      <c r="K17" s="60">
        <v>0</v>
      </c>
      <c r="L17" s="64">
        <v>258296</v>
      </c>
      <c r="M17" s="60">
        <f t="shared" si="0"/>
        <v>874797</v>
      </c>
    </row>
    <row r="18" spans="1:13" s="48" customFormat="1" ht="15">
      <c r="A18" s="25" t="s">
        <v>16</v>
      </c>
      <c r="B18" s="63">
        <v>8203560</v>
      </c>
      <c r="C18" s="60">
        <v>915471</v>
      </c>
      <c r="D18" s="64">
        <v>5194938</v>
      </c>
      <c r="E18" s="60">
        <v>11122815</v>
      </c>
      <c r="F18" s="65">
        <v>822344</v>
      </c>
      <c r="G18" s="65">
        <v>7987124</v>
      </c>
      <c r="H18" s="67">
        <v>20199760</v>
      </c>
      <c r="I18" s="65">
        <v>16678796</v>
      </c>
      <c r="J18" s="60">
        <v>2491201</v>
      </c>
      <c r="K18" s="60">
        <v>1138751</v>
      </c>
      <c r="L18" s="64">
        <v>4686899</v>
      </c>
      <c r="M18" s="60">
        <f t="shared" si="0"/>
        <v>79441659</v>
      </c>
    </row>
    <row r="19" spans="1:13" ht="15">
      <c r="A19" s="22" t="s">
        <v>13</v>
      </c>
      <c r="B19" s="63">
        <v>436290</v>
      </c>
      <c r="C19" s="60">
        <v>193880</v>
      </c>
      <c r="D19" s="64">
        <v>1912088</v>
      </c>
      <c r="E19" s="60">
        <v>4797869</v>
      </c>
      <c r="F19" s="65">
        <v>44613</v>
      </c>
      <c r="G19" s="65">
        <v>6279831</v>
      </c>
      <c r="H19" s="66">
        <v>7293783</v>
      </c>
      <c r="I19" s="65">
        <v>1887251</v>
      </c>
      <c r="J19" s="60">
        <v>122754</v>
      </c>
      <c r="K19" s="60">
        <v>701707</v>
      </c>
      <c r="L19" s="64">
        <v>89862</v>
      </c>
      <c r="M19" s="60">
        <f t="shared" si="0"/>
        <v>23759928</v>
      </c>
    </row>
    <row r="20" spans="1:13" ht="25.5">
      <c r="A20" s="26" t="s">
        <v>22</v>
      </c>
      <c r="B20" s="63">
        <v>0</v>
      </c>
      <c r="C20" s="60">
        <v>185645</v>
      </c>
      <c r="D20" s="64">
        <v>1909157</v>
      </c>
      <c r="E20" s="60">
        <v>4667710</v>
      </c>
      <c r="F20" s="65">
        <v>0</v>
      </c>
      <c r="G20" s="65">
        <v>6109102</v>
      </c>
      <c r="H20" s="66">
        <v>6674710</v>
      </c>
      <c r="I20" s="60">
        <v>1847752</v>
      </c>
      <c r="J20" s="60">
        <v>0</v>
      </c>
      <c r="K20" s="60">
        <v>43</v>
      </c>
      <c r="L20" s="64">
        <v>0</v>
      </c>
      <c r="M20" s="60">
        <f t="shared" si="0"/>
        <v>21394119</v>
      </c>
    </row>
    <row r="21" spans="1:13" ht="15">
      <c r="A21" s="22" t="s">
        <v>14</v>
      </c>
      <c r="B21" s="63">
        <v>0</v>
      </c>
      <c r="C21" s="60">
        <v>0</v>
      </c>
      <c r="D21" s="64">
        <v>28666</v>
      </c>
      <c r="E21" s="60">
        <v>0</v>
      </c>
      <c r="F21" s="65">
        <v>0</v>
      </c>
      <c r="G21" s="65">
        <v>0</v>
      </c>
      <c r="H21" s="66">
        <v>0</v>
      </c>
      <c r="I21" s="65">
        <v>10905</v>
      </c>
      <c r="J21" s="60">
        <v>182238</v>
      </c>
      <c r="K21" s="60">
        <v>0</v>
      </c>
      <c r="L21" s="64">
        <v>0</v>
      </c>
      <c r="M21" s="60">
        <f t="shared" si="0"/>
        <v>221809</v>
      </c>
    </row>
    <row r="22" spans="1:13" ht="15">
      <c r="A22" s="22" t="s">
        <v>4</v>
      </c>
      <c r="B22" s="63">
        <v>6452791</v>
      </c>
      <c r="C22" s="60">
        <v>526072</v>
      </c>
      <c r="D22" s="64">
        <v>3007016</v>
      </c>
      <c r="E22" s="60">
        <v>4642673</v>
      </c>
      <c r="F22" s="65">
        <v>579781</v>
      </c>
      <c r="G22" s="65">
        <v>1673395</v>
      </c>
      <c r="H22" s="67">
        <v>9520868</v>
      </c>
      <c r="I22" s="65">
        <v>11984693</v>
      </c>
      <c r="J22" s="60">
        <v>1848797</v>
      </c>
      <c r="K22" s="60">
        <v>415753</v>
      </c>
      <c r="L22" s="64">
        <v>3934470</v>
      </c>
      <c r="M22" s="60">
        <f t="shared" si="0"/>
        <v>44586309</v>
      </c>
    </row>
    <row r="23" spans="1:13" ht="15">
      <c r="A23" s="22" t="s">
        <v>36</v>
      </c>
      <c r="B23" s="63">
        <v>170691</v>
      </c>
      <c r="C23" s="60">
        <v>4719</v>
      </c>
      <c r="D23" s="60">
        <v>529768</v>
      </c>
      <c r="E23" s="60">
        <v>703716</v>
      </c>
      <c r="F23" s="65">
        <v>5384</v>
      </c>
      <c r="G23" s="65">
        <v>183921</v>
      </c>
      <c r="H23" s="67">
        <v>415103</v>
      </c>
      <c r="I23" s="65">
        <v>550015</v>
      </c>
      <c r="J23" s="60">
        <v>160199</v>
      </c>
      <c r="K23" s="60">
        <v>101885</v>
      </c>
      <c r="L23" s="64">
        <v>37572</v>
      </c>
      <c r="M23" s="60">
        <f t="shared" si="0"/>
        <v>2862973</v>
      </c>
    </row>
    <row r="24" spans="1:13" ht="15">
      <c r="A24" s="22" t="s">
        <v>37</v>
      </c>
      <c r="B24" s="63">
        <v>247643</v>
      </c>
      <c r="C24" s="60">
        <v>1059</v>
      </c>
      <c r="D24" s="60">
        <v>99493</v>
      </c>
      <c r="E24" s="60">
        <v>191307</v>
      </c>
      <c r="F24" s="65">
        <v>8872</v>
      </c>
      <c r="G24" s="65">
        <v>1171</v>
      </c>
      <c r="H24" s="67">
        <v>123789</v>
      </c>
      <c r="I24" s="65">
        <v>717787</v>
      </c>
      <c r="J24" s="60">
        <v>170155</v>
      </c>
      <c r="K24" s="60">
        <v>12188</v>
      </c>
      <c r="L24" s="64">
        <v>89179</v>
      </c>
      <c r="M24" s="60">
        <f t="shared" si="0"/>
        <v>1662643</v>
      </c>
    </row>
    <row r="25" spans="1:13" ht="15">
      <c r="A25" s="22" t="s">
        <v>38</v>
      </c>
      <c r="B25" s="63">
        <v>156558</v>
      </c>
      <c r="C25" s="60">
        <v>28913</v>
      </c>
      <c r="D25" s="60">
        <v>96111</v>
      </c>
      <c r="E25" s="60">
        <v>46218</v>
      </c>
      <c r="F25" s="65">
        <v>31323</v>
      </c>
      <c r="G25" s="65">
        <v>43231</v>
      </c>
      <c r="H25" s="67">
        <v>302239</v>
      </c>
      <c r="I25" s="65">
        <v>242701</v>
      </c>
      <c r="J25" s="60">
        <v>71556</v>
      </c>
      <c r="K25" s="60">
        <v>2127</v>
      </c>
      <c r="L25" s="64">
        <v>160002</v>
      </c>
      <c r="M25" s="60">
        <f t="shared" si="0"/>
        <v>1180979</v>
      </c>
    </row>
    <row r="26" spans="1:13" ht="15">
      <c r="A26" s="22" t="s">
        <v>39</v>
      </c>
      <c r="B26" s="63">
        <v>1646318</v>
      </c>
      <c r="C26" s="60">
        <v>171096</v>
      </c>
      <c r="D26" s="60">
        <v>1544320</v>
      </c>
      <c r="E26" s="60">
        <v>1724714</v>
      </c>
      <c r="F26" s="65">
        <v>95764</v>
      </c>
      <c r="G26" s="65">
        <v>1081595</v>
      </c>
      <c r="H26" s="67">
        <v>3366282</v>
      </c>
      <c r="I26" s="65">
        <v>2198492</v>
      </c>
      <c r="J26" s="60">
        <v>286343</v>
      </c>
      <c r="K26" s="60">
        <v>285746</v>
      </c>
      <c r="L26" s="64">
        <v>861883</v>
      </c>
      <c r="M26" s="60">
        <f t="shared" si="0"/>
        <v>13262553</v>
      </c>
    </row>
    <row r="27" spans="1:13" ht="15">
      <c r="A27" s="22" t="s">
        <v>40</v>
      </c>
      <c r="B27" s="63">
        <v>4231581</v>
      </c>
      <c r="C27" s="60">
        <v>320285</v>
      </c>
      <c r="D27" s="64">
        <v>737324</v>
      </c>
      <c r="E27" s="60">
        <v>1976718</v>
      </c>
      <c r="F27" s="65">
        <v>438438</v>
      </c>
      <c r="G27" s="65">
        <v>363477</v>
      </c>
      <c r="H27" s="67">
        <v>5313455</v>
      </c>
      <c r="I27" s="65">
        <v>8275698</v>
      </c>
      <c r="J27" s="69">
        <v>1160544</v>
      </c>
      <c r="K27" s="60">
        <v>13807</v>
      </c>
      <c r="L27" s="64">
        <v>2785834</v>
      </c>
      <c r="M27" s="60">
        <f t="shared" si="0"/>
        <v>25617161</v>
      </c>
    </row>
    <row r="28" spans="1:13" ht="15">
      <c r="A28" s="22" t="s">
        <v>15</v>
      </c>
      <c r="B28" s="63">
        <v>105966</v>
      </c>
      <c r="C28" s="60">
        <v>0</v>
      </c>
      <c r="D28" s="64">
        <v>0</v>
      </c>
      <c r="E28" s="60">
        <v>139906</v>
      </c>
      <c r="F28" s="65">
        <v>7213</v>
      </c>
      <c r="G28" s="65">
        <v>0</v>
      </c>
      <c r="H28" s="66">
        <v>602298</v>
      </c>
      <c r="I28" s="65">
        <v>171948</v>
      </c>
      <c r="J28" s="60">
        <v>5340</v>
      </c>
      <c r="K28" s="60">
        <v>0</v>
      </c>
      <c r="L28" s="64">
        <v>72038</v>
      </c>
      <c r="M28" s="60">
        <f t="shared" si="0"/>
        <v>1104709</v>
      </c>
    </row>
    <row r="29" spans="1:13" s="48" customFormat="1" ht="15">
      <c r="A29" s="25" t="s">
        <v>17</v>
      </c>
      <c r="B29" s="63">
        <v>772583</v>
      </c>
      <c r="C29" s="60">
        <v>143324</v>
      </c>
      <c r="D29" s="64">
        <v>12773</v>
      </c>
      <c r="E29" s="60">
        <v>885591</v>
      </c>
      <c r="F29" s="65">
        <v>95896</v>
      </c>
      <c r="G29" s="65">
        <v>0</v>
      </c>
      <c r="H29" s="66">
        <v>1861813</v>
      </c>
      <c r="I29" s="65">
        <v>1905390</v>
      </c>
      <c r="J29" s="60">
        <v>258006</v>
      </c>
      <c r="K29" s="60">
        <v>-38787</v>
      </c>
      <c r="L29" s="64">
        <v>400089</v>
      </c>
      <c r="M29" s="60">
        <f t="shared" si="0"/>
        <v>6296678</v>
      </c>
    </row>
    <row r="30" spans="1:13" ht="15">
      <c r="A30" s="22" t="s">
        <v>19</v>
      </c>
      <c r="B30" s="63">
        <v>669051</v>
      </c>
      <c r="C30" s="60">
        <v>286207</v>
      </c>
      <c r="D30" s="64">
        <v>0</v>
      </c>
      <c r="E30" s="60">
        <v>656665</v>
      </c>
      <c r="F30" s="65">
        <v>68875</v>
      </c>
      <c r="G30" s="65">
        <v>0</v>
      </c>
      <c r="H30" s="66">
        <v>1034575</v>
      </c>
      <c r="I30" s="65">
        <v>1640080</v>
      </c>
      <c r="J30" s="60">
        <v>204858</v>
      </c>
      <c r="K30" s="60">
        <v>0</v>
      </c>
      <c r="L30" s="64">
        <v>295824</v>
      </c>
      <c r="M30" s="60">
        <f t="shared" si="0"/>
        <v>4856135</v>
      </c>
    </row>
    <row r="31" spans="1:13" s="48" customFormat="1" ht="15">
      <c r="A31" s="25" t="s">
        <v>18</v>
      </c>
      <c r="B31" s="63">
        <v>8203560</v>
      </c>
      <c r="C31" s="60">
        <v>915471</v>
      </c>
      <c r="D31" s="64">
        <v>5194938</v>
      </c>
      <c r="E31" s="60">
        <v>11122815</v>
      </c>
      <c r="F31" s="65">
        <v>822344</v>
      </c>
      <c r="G31" s="65">
        <v>7987124</v>
      </c>
      <c r="H31" s="67">
        <v>20199760</v>
      </c>
      <c r="I31" s="65">
        <v>16678796</v>
      </c>
      <c r="J31" s="60">
        <v>2491201</v>
      </c>
      <c r="K31" s="70">
        <v>1138751</v>
      </c>
      <c r="L31" s="64">
        <v>4686899</v>
      </c>
      <c r="M31" s="60">
        <f t="shared" si="0"/>
        <v>79441659</v>
      </c>
    </row>
    <row r="32" spans="2:12" ht="15">
      <c r="B32" s="54"/>
      <c r="C32" s="55"/>
      <c r="D32" s="56"/>
      <c r="E32" s="56"/>
      <c r="F32" s="56"/>
      <c r="G32" s="56"/>
      <c r="H32" s="56"/>
      <c r="I32" s="56"/>
      <c r="J32" s="56"/>
      <c r="K32" s="60"/>
      <c r="L32" s="56"/>
    </row>
    <row r="33" spans="1:13" ht="15">
      <c r="A33" s="22" t="s">
        <v>20</v>
      </c>
      <c r="B33" s="63">
        <v>75903</v>
      </c>
      <c r="C33" s="60">
        <v>10056</v>
      </c>
      <c r="D33" s="71">
        <v>0</v>
      </c>
      <c r="E33" s="60">
        <v>485488</v>
      </c>
      <c r="F33" s="60">
        <v>2875</v>
      </c>
      <c r="G33" s="60">
        <v>127305</v>
      </c>
      <c r="H33" s="66">
        <v>531166</v>
      </c>
      <c r="I33" s="65">
        <v>185867</v>
      </c>
      <c r="J33" s="60">
        <v>58680</v>
      </c>
      <c r="K33" s="60">
        <v>230495</v>
      </c>
      <c r="L33" s="60">
        <v>66374</v>
      </c>
      <c r="M33" s="60">
        <f>SUM(B33:L33)</f>
        <v>1774209</v>
      </c>
    </row>
    <row r="34" spans="1:13" ht="15">
      <c r="A34" s="27" t="s">
        <v>117</v>
      </c>
      <c r="B34" s="63">
        <v>105</v>
      </c>
      <c r="C34" s="60">
        <v>307</v>
      </c>
      <c r="D34" s="71">
        <v>0</v>
      </c>
      <c r="E34" s="60">
        <v>2374</v>
      </c>
      <c r="F34" s="65">
        <v>0</v>
      </c>
      <c r="G34" s="64">
        <v>22142</v>
      </c>
      <c r="H34" s="66">
        <v>123690</v>
      </c>
      <c r="I34" s="65">
        <v>46130</v>
      </c>
      <c r="J34" s="64">
        <v>4223</v>
      </c>
      <c r="K34" s="60">
        <v>49784</v>
      </c>
      <c r="L34" s="60">
        <v>2533</v>
      </c>
      <c r="M34" s="60">
        <f>SUM(B34:L34)</f>
        <v>251288</v>
      </c>
    </row>
    <row r="35" ht="15">
      <c r="K35" s="64"/>
    </row>
    <row r="36" spans="1:13" ht="25.5" customHeight="1">
      <c r="A36" s="79" t="s">
        <v>34</v>
      </c>
      <c r="B36" s="80"/>
      <c r="C36" s="80"/>
      <c r="D36" s="80"/>
      <c r="E36" s="80"/>
      <c r="F36" s="80"/>
      <c r="G36" s="80"/>
      <c r="H36" s="80"/>
      <c r="I36" s="80"/>
      <c r="J36" s="80"/>
      <c r="K36" s="80"/>
      <c r="L36" s="80"/>
      <c r="M36" s="81"/>
    </row>
    <row r="37" spans="1:13" ht="15">
      <c r="A37" s="28" t="s">
        <v>25</v>
      </c>
      <c r="B37" s="63">
        <v>804574</v>
      </c>
      <c r="C37" s="60">
        <v>56889.31667</v>
      </c>
      <c r="D37" s="64">
        <v>309400</v>
      </c>
      <c r="E37" s="60">
        <v>929615</v>
      </c>
      <c r="F37" s="65">
        <v>22752</v>
      </c>
      <c r="G37" s="65">
        <v>183241</v>
      </c>
      <c r="H37" s="67">
        <v>2678364</v>
      </c>
      <c r="I37" s="65">
        <v>3658392</v>
      </c>
      <c r="J37" s="61">
        <v>128239</v>
      </c>
      <c r="K37" s="60">
        <v>7154</v>
      </c>
      <c r="L37" s="64">
        <v>309500</v>
      </c>
      <c r="M37" s="60">
        <f>SUM(B37:L37)</f>
        <v>9088120.31667</v>
      </c>
    </row>
    <row r="38" spans="1:13" ht="15">
      <c r="A38" s="28" t="s">
        <v>60</v>
      </c>
      <c r="B38" s="63">
        <v>1368170</v>
      </c>
      <c r="C38" s="60">
        <v>127326.28281</v>
      </c>
      <c r="D38" s="64">
        <v>956778</v>
      </c>
      <c r="E38" s="57">
        <v>1579369</v>
      </c>
      <c r="F38" s="65">
        <v>63097</v>
      </c>
      <c r="G38" s="65">
        <v>680316</v>
      </c>
      <c r="H38" s="67">
        <v>3418300</v>
      </c>
      <c r="I38" s="65">
        <v>2507290</v>
      </c>
      <c r="J38" s="61">
        <v>311605</v>
      </c>
      <c r="K38" s="60">
        <v>124045</v>
      </c>
      <c r="L38" s="64">
        <v>499835</v>
      </c>
      <c r="M38" s="60">
        <f>SUM(B38:L38)</f>
        <v>11636131.282809999</v>
      </c>
    </row>
    <row r="39" spans="1:13" ht="25.5" customHeight="1">
      <c r="A39" s="79" t="s">
        <v>35</v>
      </c>
      <c r="B39" s="80"/>
      <c r="C39" s="80"/>
      <c r="D39" s="80"/>
      <c r="E39" s="80"/>
      <c r="F39" s="80"/>
      <c r="G39" s="80"/>
      <c r="H39" s="80"/>
      <c r="I39" s="80"/>
      <c r="J39" s="80"/>
      <c r="K39" s="80"/>
      <c r="L39" s="80"/>
      <c r="M39" s="81"/>
    </row>
    <row r="40" spans="1:13" ht="15">
      <c r="A40" s="28" t="s">
        <v>25</v>
      </c>
      <c r="B40" s="63">
        <v>3427007</v>
      </c>
      <c r="C40" s="60">
        <v>263395.79447</v>
      </c>
      <c r="D40" s="64">
        <v>427924</v>
      </c>
      <c r="E40" s="60">
        <v>1047103</v>
      </c>
      <c r="F40" s="65">
        <v>415686</v>
      </c>
      <c r="G40" s="65">
        <v>180236</v>
      </c>
      <c r="H40" s="67">
        <v>2635091</v>
      </c>
      <c r="I40" s="65">
        <v>3658392</v>
      </c>
      <c r="J40" s="61">
        <v>1032305</v>
      </c>
      <c r="K40" s="60">
        <v>6653</v>
      </c>
      <c r="L40" s="64">
        <v>2476238</v>
      </c>
      <c r="M40" s="60">
        <f>SUM(B40:L40)</f>
        <v>15570030.794470001</v>
      </c>
    </row>
    <row r="41" spans="1:13" ht="15">
      <c r="A41" s="29" t="s">
        <v>60</v>
      </c>
      <c r="B41" s="63">
        <v>660131</v>
      </c>
      <c r="C41" s="60">
        <v>48265.24607000001</v>
      </c>
      <c r="D41" s="60">
        <v>1216803</v>
      </c>
      <c r="E41" s="56">
        <v>962116</v>
      </c>
      <c r="F41" s="65">
        <v>46923</v>
      </c>
      <c r="G41" s="65">
        <v>586371</v>
      </c>
      <c r="H41" s="66">
        <v>459195</v>
      </c>
      <c r="I41" s="65">
        <v>2507290</v>
      </c>
      <c r="J41" s="61">
        <v>285144</v>
      </c>
      <c r="K41" s="70">
        <v>275774</v>
      </c>
      <c r="L41" s="64">
        <v>453045</v>
      </c>
      <c r="M41" s="60">
        <f>SUM(B41:L41)</f>
        <v>7501057.246069999</v>
      </c>
    </row>
    <row r="42" spans="1:11" ht="15">
      <c r="A42" s="30"/>
      <c r="B42" s="56"/>
      <c r="C42" s="56"/>
      <c r="D42" s="56"/>
      <c r="E42" s="56"/>
      <c r="G42" s="56"/>
      <c r="K42" s="58"/>
    </row>
    <row r="43" spans="1:13" ht="29.25" customHeight="1">
      <c r="A43" s="16" t="s">
        <v>61</v>
      </c>
      <c r="B43" s="63">
        <v>36351</v>
      </c>
      <c r="C43" s="60">
        <v>1282.4711200000002</v>
      </c>
      <c r="D43" s="60">
        <v>0</v>
      </c>
      <c r="E43" s="60">
        <v>78252</v>
      </c>
      <c r="F43" s="65">
        <v>0</v>
      </c>
      <c r="G43" s="60">
        <v>0</v>
      </c>
      <c r="H43" s="67">
        <v>27679</v>
      </c>
      <c r="I43" s="65">
        <v>628526</v>
      </c>
      <c r="J43" s="61">
        <v>19948</v>
      </c>
      <c r="K43" s="60">
        <v>0</v>
      </c>
      <c r="L43" s="64">
        <v>35365</v>
      </c>
      <c r="M43" s="60">
        <f>SUM(B43:L43)</f>
        <v>827403.47112</v>
      </c>
    </row>
    <row r="44" spans="1:12" ht="15">
      <c r="A44" s="31"/>
      <c r="B44" s="55"/>
      <c r="C44" s="55"/>
      <c r="D44" s="55"/>
      <c r="E44" s="55"/>
      <c r="F44" s="55"/>
      <c r="G44" s="55"/>
      <c r="H44" s="55"/>
      <c r="J44" s="55"/>
      <c r="K44" s="55"/>
      <c r="L44" s="55"/>
    </row>
    <row r="46" spans="1:13" ht="24.75" customHeight="1">
      <c r="A46" s="82" t="s">
        <v>41</v>
      </c>
      <c r="B46" s="83"/>
      <c r="C46" s="83"/>
      <c r="D46" s="83"/>
      <c r="E46" s="83"/>
      <c r="F46" s="83"/>
      <c r="G46" s="83"/>
      <c r="H46" s="83"/>
      <c r="I46" s="83"/>
      <c r="J46" s="83"/>
      <c r="K46" s="83"/>
      <c r="L46" s="83"/>
      <c r="M46" s="84"/>
    </row>
    <row r="47" spans="1:13" ht="15">
      <c r="A47" s="4" t="s">
        <v>0</v>
      </c>
      <c r="B47" s="63">
        <v>157558</v>
      </c>
      <c r="C47" s="60">
        <v>374268.81767</v>
      </c>
      <c r="D47" s="64">
        <v>2370737.480140003</v>
      </c>
      <c r="E47" s="60">
        <v>3143284</v>
      </c>
      <c r="F47" s="60">
        <v>13017</v>
      </c>
      <c r="G47" s="64">
        <v>2371611</v>
      </c>
      <c r="H47" s="72">
        <v>6469940</v>
      </c>
      <c r="I47" s="60">
        <v>5263753.51415</v>
      </c>
      <c r="J47" s="61">
        <v>111111</v>
      </c>
      <c r="K47" s="60">
        <v>9646</v>
      </c>
      <c r="L47" s="64">
        <v>33199</v>
      </c>
      <c r="M47" s="60">
        <f>SUM(B47:L47)</f>
        <v>20318125.811960004</v>
      </c>
    </row>
    <row r="48" spans="1:13" ht="15">
      <c r="A48" s="4" t="s">
        <v>42</v>
      </c>
      <c r="B48" s="63">
        <v>94606</v>
      </c>
      <c r="C48" s="60">
        <v>18109.61375</v>
      </c>
      <c r="D48" s="64">
        <v>12235.241850000002</v>
      </c>
      <c r="E48" s="60">
        <v>247871</v>
      </c>
      <c r="F48" s="60">
        <v>3665</v>
      </c>
      <c r="G48" s="64">
        <v>12473</v>
      </c>
      <c r="H48" s="72">
        <v>254994</v>
      </c>
      <c r="I48" s="60">
        <v>499369.81975</v>
      </c>
      <c r="J48" s="61">
        <v>13992</v>
      </c>
      <c r="K48" s="60">
        <v>2846</v>
      </c>
      <c r="L48" s="64">
        <v>31401</v>
      </c>
      <c r="M48" s="60">
        <f>SUM(B48:L48)</f>
        <v>1191562.6753500002</v>
      </c>
    </row>
    <row r="49" spans="1:13" ht="15">
      <c r="A49" s="4" t="s">
        <v>24</v>
      </c>
      <c r="B49" s="63">
        <v>217768</v>
      </c>
      <c r="C49" s="60">
        <v>37276.23225</v>
      </c>
      <c r="D49" s="64">
        <v>13136.099869999995</v>
      </c>
      <c r="E49" s="60">
        <v>17991</v>
      </c>
      <c r="F49" s="60">
        <v>71</v>
      </c>
      <c r="G49" s="64">
        <v>14533</v>
      </c>
      <c r="H49" s="66">
        <v>91805</v>
      </c>
      <c r="I49" s="60">
        <v>180002.35591</v>
      </c>
      <c r="J49" s="61">
        <v>4372</v>
      </c>
      <c r="K49" s="60">
        <v>527</v>
      </c>
      <c r="L49" s="64">
        <v>1432</v>
      </c>
      <c r="M49" s="60">
        <f>SUM(B49:L49)</f>
        <v>578913.68803</v>
      </c>
    </row>
    <row r="50" spans="1:13" ht="15">
      <c r="A50" s="4" t="s">
        <v>43</v>
      </c>
      <c r="B50" s="63">
        <v>309658</v>
      </c>
      <c r="C50" s="60">
        <v>495988.2801200001</v>
      </c>
      <c r="D50" s="64">
        <v>134195.31091999996</v>
      </c>
      <c r="E50" s="60">
        <v>747763</v>
      </c>
      <c r="F50" s="60">
        <v>75494</v>
      </c>
      <c r="G50" s="64">
        <v>553958</v>
      </c>
      <c r="H50" s="72">
        <v>802755</v>
      </c>
      <c r="I50" s="60">
        <v>739305.40387</v>
      </c>
      <c r="J50" s="61">
        <v>49051</v>
      </c>
      <c r="K50" s="60">
        <v>2373</v>
      </c>
      <c r="L50" s="64">
        <v>67994</v>
      </c>
      <c r="M50" s="60">
        <f>SUM(B50:L50)</f>
        <v>3978534.9949100004</v>
      </c>
    </row>
    <row r="51" ht="15">
      <c r="A51" s="32"/>
    </row>
    <row r="52" spans="1:13" ht="24.75" customHeight="1">
      <c r="A52" s="82" t="s">
        <v>44</v>
      </c>
      <c r="B52" s="83"/>
      <c r="C52" s="83"/>
      <c r="D52" s="83"/>
      <c r="E52" s="83"/>
      <c r="F52" s="83"/>
      <c r="G52" s="83"/>
      <c r="H52" s="83"/>
      <c r="I52" s="83"/>
      <c r="J52" s="83"/>
      <c r="K52" s="83"/>
      <c r="L52" s="83"/>
      <c r="M52" s="84"/>
    </row>
    <row r="53" spans="1:13" ht="15">
      <c r="A53" s="4" t="s">
        <v>1</v>
      </c>
      <c r="B53" s="63">
        <v>2715901</v>
      </c>
      <c r="C53" s="60">
        <v>219202.84453000018</v>
      </c>
      <c r="D53" s="64">
        <v>1582510.04472</v>
      </c>
      <c r="E53" s="60">
        <v>5160699</v>
      </c>
      <c r="F53" s="60">
        <v>410622</v>
      </c>
      <c r="G53" s="64">
        <v>3475987</v>
      </c>
      <c r="H53" s="67">
        <v>9301702</v>
      </c>
      <c r="I53" s="60">
        <v>5863873.812759991</v>
      </c>
      <c r="J53" s="61">
        <v>1318236</v>
      </c>
      <c r="K53" s="60">
        <v>932824</v>
      </c>
      <c r="L53" s="60">
        <v>1428341</v>
      </c>
      <c r="M53" s="60">
        <f>SUM(B53:L53)</f>
        <v>32409898.70200999</v>
      </c>
    </row>
    <row r="54" ht="15">
      <c r="A54" s="32"/>
    </row>
    <row r="55" spans="1:13" ht="39.75" customHeight="1">
      <c r="A55" s="82" t="s">
        <v>45</v>
      </c>
      <c r="B55" s="83"/>
      <c r="C55" s="83"/>
      <c r="D55" s="83"/>
      <c r="E55" s="83"/>
      <c r="F55" s="83"/>
      <c r="G55" s="83"/>
      <c r="H55" s="83"/>
      <c r="I55" s="83"/>
      <c r="J55" s="83"/>
      <c r="K55" s="83"/>
      <c r="L55" s="83"/>
      <c r="M55" s="84"/>
    </row>
    <row r="56" spans="1:14" ht="15">
      <c r="A56" s="4" t="s">
        <v>0</v>
      </c>
      <c r="B56" s="63">
        <v>1998</v>
      </c>
      <c r="C56" s="73">
        <v>0</v>
      </c>
      <c r="D56" s="64">
        <v>2318.60625</v>
      </c>
      <c r="E56" s="60">
        <v>17582</v>
      </c>
      <c r="F56" s="60">
        <v>544</v>
      </c>
      <c r="G56" s="64">
        <v>42742</v>
      </c>
      <c r="H56" s="72">
        <v>44170</v>
      </c>
      <c r="I56" s="60">
        <v>23021.593739999997</v>
      </c>
      <c r="J56" s="74">
        <v>331</v>
      </c>
      <c r="K56" s="60">
        <v>0</v>
      </c>
      <c r="L56" s="64">
        <v>79</v>
      </c>
      <c r="M56" s="60">
        <f>SUM(B56:L56)</f>
        <v>132786.19999</v>
      </c>
      <c r="N56" s="45"/>
    </row>
    <row r="57" spans="1:14" ht="15">
      <c r="A57" s="4" t="s">
        <v>42</v>
      </c>
      <c r="B57" s="63">
        <v>4821</v>
      </c>
      <c r="C57" s="73">
        <v>0</v>
      </c>
      <c r="D57" s="64">
        <v>421.24986</v>
      </c>
      <c r="E57" s="60">
        <v>7621</v>
      </c>
      <c r="F57" s="60">
        <v>172</v>
      </c>
      <c r="G57" s="64">
        <v>989</v>
      </c>
      <c r="H57" s="72">
        <v>6018</v>
      </c>
      <c r="I57" s="60">
        <v>18013.996900000002</v>
      </c>
      <c r="J57" s="59">
        <v>178</v>
      </c>
      <c r="K57" s="60">
        <v>0</v>
      </c>
      <c r="L57" s="64">
        <v>691</v>
      </c>
      <c r="M57" s="60">
        <f>SUM(B57:L57)</f>
        <v>38925.24676</v>
      </c>
      <c r="N57" s="45"/>
    </row>
    <row r="58" spans="1:14" ht="15">
      <c r="A58" s="4" t="s">
        <v>24</v>
      </c>
      <c r="B58" s="63">
        <v>1015</v>
      </c>
      <c r="C58" s="73">
        <v>0</v>
      </c>
      <c r="D58" s="64">
        <v>166.501</v>
      </c>
      <c r="E58" s="60">
        <v>2521</v>
      </c>
      <c r="F58" s="60">
        <v>0</v>
      </c>
      <c r="G58" s="64">
        <v>15</v>
      </c>
      <c r="H58" s="72">
        <v>1785</v>
      </c>
      <c r="I58" s="60">
        <v>4418.64</v>
      </c>
      <c r="J58" s="74">
        <v>186</v>
      </c>
      <c r="K58" s="60">
        <v>0</v>
      </c>
      <c r="L58" s="64">
        <v>97</v>
      </c>
      <c r="M58" s="60">
        <f>SUM(B58:L58)</f>
        <v>10204.141</v>
      </c>
      <c r="N58" s="45"/>
    </row>
    <row r="59" spans="1:14" ht="15">
      <c r="A59" s="4" t="s">
        <v>43</v>
      </c>
      <c r="B59" s="63">
        <v>2198</v>
      </c>
      <c r="C59" s="73">
        <v>0</v>
      </c>
      <c r="D59" s="64">
        <v>46.71851</v>
      </c>
      <c r="E59" s="60">
        <v>748</v>
      </c>
      <c r="F59" s="60">
        <v>239</v>
      </c>
      <c r="G59" s="64">
        <v>5007</v>
      </c>
      <c r="H59" s="72">
        <v>3980</v>
      </c>
      <c r="I59" s="60">
        <v>2650.79198</v>
      </c>
      <c r="J59" s="74">
        <v>1571</v>
      </c>
      <c r="K59" s="60">
        <v>0</v>
      </c>
      <c r="L59" s="64">
        <v>2032</v>
      </c>
      <c r="M59" s="60">
        <f>SUM(B59:L59)</f>
        <v>18472.51049</v>
      </c>
      <c r="N59" s="45"/>
    </row>
    <row r="60" spans="1:14" ht="15">
      <c r="A60" s="32"/>
      <c r="J60" s="62"/>
      <c r="N60" s="45"/>
    </row>
    <row r="61" spans="1:13" ht="12.75" customHeight="1">
      <c r="A61" s="85" t="s">
        <v>46</v>
      </c>
      <c r="B61" s="86"/>
      <c r="C61" s="86"/>
      <c r="D61" s="86"/>
      <c r="E61" s="86"/>
      <c r="F61" s="86"/>
      <c r="G61" s="86"/>
      <c r="H61" s="86"/>
      <c r="I61" s="86"/>
      <c r="J61" s="86"/>
      <c r="K61" s="86"/>
      <c r="L61" s="86"/>
      <c r="M61" s="87"/>
    </row>
    <row r="62" spans="1:13" ht="33">
      <c r="A62" s="51" t="s">
        <v>125</v>
      </c>
      <c r="B62" s="75">
        <v>6735</v>
      </c>
      <c r="C62" s="75">
        <v>0</v>
      </c>
      <c r="D62" s="76">
        <v>0</v>
      </c>
      <c r="E62" s="70">
        <v>115953</v>
      </c>
      <c r="F62" s="70">
        <v>0</v>
      </c>
      <c r="G62" s="60">
        <v>0</v>
      </c>
      <c r="H62" s="66">
        <v>238790.25464</v>
      </c>
      <c r="I62" s="60">
        <v>61408.51538999999</v>
      </c>
      <c r="J62" s="60">
        <v>0</v>
      </c>
      <c r="K62" s="60">
        <v>0</v>
      </c>
      <c r="L62" s="60">
        <v>0</v>
      </c>
      <c r="M62" s="60">
        <f>SUM(B62:L62)</f>
        <v>422886.77003</v>
      </c>
    </row>
    <row r="63" spans="1:13" ht="33">
      <c r="A63" s="52" t="s">
        <v>126</v>
      </c>
      <c r="B63" s="73">
        <v>1297</v>
      </c>
      <c r="C63" s="73">
        <v>0</v>
      </c>
      <c r="D63" s="71">
        <v>0</v>
      </c>
      <c r="E63" s="60">
        <v>3363</v>
      </c>
      <c r="F63" s="60">
        <v>0</v>
      </c>
      <c r="G63" s="60">
        <v>0</v>
      </c>
      <c r="H63" s="66">
        <v>25306.255912</v>
      </c>
      <c r="I63" s="60">
        <v>168.584</v>
      </c>
      <c r="J63" s="60">
        <v>0</v>
      </c>
      <c r="K63" s="60">
        <v>0</v>
      </c>
      <c r="L63" s="60">
        <v>0</v>
      </c>
      <c r="M63" s="60">
        <f>SUM(B63:L63)</f>
        <v>30134.839912</v>
      </c>
    </row>
    <row r="64" spans="1:13" ht="18">
      <c r="A64" s="53" t="s">
        <v>127</v>
      </c>
      <c r="B64" s="73">
        <v>0</v>
      </c>
      <c r="C64" s="73">
        <v>0</v>
      </c>
      <c r="D64" s="71">
        <v>0</v>
      </c>
      <c r="E64" s="60">
        <v>0</v>
      </c>
      <c r="F64" s="60">
        <v>0</v>
      </c>
      <c r="G64" s="60">
        <v>0</v>
      </c>
      <c r="H64" s="66">
        <v>0</v>
      </c>
      <c r="I64" s="55"/>
      <c r="J64" s="60">
        <v>0</v>
      </c>
      <c r="K64" s="60">
        <v>0</v>
      </c>
      <c r="L64" s="60">
        <v>0</v>
      </c>
      <c r="M64" s="60">
        <f>SUM(B64:L64)</f>
        <v>0</v>
      </c>
    </row>
    <row r="65" spans="1:13" ht="12.75" customHeight="1">
      <c r="A65" s="88" t="s">
        <v>128</v>
      </c>
      <c r="B65" s="89"/>
      <c r="C65" s="89"/>
      <c r="D65" s="89"/>
      <c r="E65" s="89"/>
      <c r="F65" s="89"/>
      <c r="G65" s="89"/>
      <c r="H65" s="89"/>
      <c r="I65" s="89"/>
      <c r="J65" s="89"/>
      <c r="K65" s="89"/>
      <c r="L65" s="89"/>
      <c r="M65" s="90"/>
    </row>
    <row r="66" spans="1:14" ht="15">
      <c r="A66" s="26" t="s">
        <v>49</v>
      </c>
      <c r="B66" s="60">
        <v>0</v>
      </c>
      <c r="C66" s="60">
        <v>0</v>
      </c>
      <c r="D66" s="60">
        <v>0</v>
      </c>
      <c r="E66" s="60">
        <v>980</v>
      </c>
      <c r="F66" s="60">
        <v>0</v>
      </c>
      <c r="G66" s="60">
        <v>0</v>
      </c>
      <c r="H66" s="66">
        <v>4693.200504</v>
      </c>
      <c r="I66" s="60">
        <v>7038.8060070559995</v>
      </c>
      <c r="J66" s="60">
        <v>0</v>
      </c>
      <c r="K66" s="60">
        <v>0</v>
      </c>
      <c r="L66" s="60">
        <v>0</v>
      </c>
      <c r="M66" s="60">
        <f>SUM(B66:L66)</f>
        <v>12712.006511055999</v>
      </c>
      <c r="N66" s="45"/>
    </row>
    <row r="67" spans="1:14" ht="15">
      <c r="A67" s="4" t="s">
        <v>47</v>
      </c>
      <c r="B67" s="60">
        <v>0</v>
      </c>
      <c r="C67" s="60">
        <v>0</v>
      </c>
      <c r="D67" s="60">
        <v>0</v>
      </c>
      <c r="E67" s="60">
        <v>1168</v>
      </c>
      <c r="F67" s="60">
        <v>0</v>
      </c>
      <c r="G67" s="60">
        <v>0</v>
      </c>
      <c r="H67" s="66">
        <v>56.19432</v>
      </c>
      <c r="I67" s="60">
        <v>0</v>
      </c>
      <c r="J67" s="60">
        <v>0</v>
      </c>
      <c r="K67" s="60">
        <v>0</v>
      </c>
      <c r="L67" s="60">
        <v>0</v>
      </c>
      <c r="M67" s="60">
        <f>SUM(B67:L67)</f>
        <v>1224.19432</v>
      </c>
      <c r="N67" s="45"/>
    </row>
    <row r="68" spans="1:14" ht="15">
      <c r="A68" s="33" t="s">
        <v>48</v>
      </c>
      <c r="B68" s="60">
        <v>0</v>
      </c>
      <c r="C68" s="60">
        <v>0</v>
      </c>
      <c r="D68" s="60">
        <v>0</v>
      </c>
      <c r="E68" s="60">
        <v>0</v>
      </c>
      <c r="F68" s="60">
        <v>0</v>
      </c>
      <c r="G68" s="60">
        <v>0</v>
      </c>
      <c r="H68" s="66">
        <v>0</v>
      </c>
      <c r="I68" s="60"/>
      <c r="J68" s="60">
        <v>0</v>
      </c>
      <c r="K68" s="60">
        <v>0</v>
      </c>
      <c r="L68" s="60">
        <v>0</v>
      </c>
      <c r="M68" s="60">
        <f>SUM(B68:L68)</f>
        <v>0</v>
      </c>
      <c r="N68" s="45"/>
    </row>
    <row r="69" spans="1:14" ht="15">
      <c r="A69" s="34"/>
      <c r="B69" s="55"/>
      <c r="C69" s="55"/>
      <c r="D69" s="55"/>
      <c r="E69" s="55"/>
      <c r="N69" s="45"/>
    </row>
    <row r="70" spans="1:5" ht="15">
      <c r="A70" s="35"/>
      <c r="B70" s="55"/>
      <c r="C70" s="55"/>
      <c r="D70" s="55"/>
      <c r="E70" s="55"/>
    </row>
    <row r="71" spans="1:5" ht="15">
      <c r="A71" s="36" t="s">
        <v>2</v>
      </c>
      <c r="B71" s="55"/>
      <c r="C71" s="55"/>
      <c r="D71" s="55"/>
      <c r="E71" s="55"/>
    </row>
    <row r="72" spans="1:5" ht="39.75">
      <c r="A72" s="37" t="s">
        <v>57</v>
      </c>
      <c r="B72" s="55"/>
      <c r="C72" s="55"/>
      <c r="D72" s="55"/>
      <c r="E72" s="55"/>
    </row>
    <row r="73" spans="1:5" ht="25.5" customHeight="1">
      <c r="A73" s="12" t="s">
        <v>50</v>
      </c>
      <c r="B73" s="77"/>
      <c r="C73" s="77"/>
      <c r="D73" s="77"/>
      <c r="E73" s="77"/>
    </row>
    <row r="74" spans="1:5" ht="18.75" customHeight="1">
      <c r="A74" s="12" t="s">
        <v>51</v>
      </c>
      <c r="B74" s="77"/>
      <c r="C74" s="77"/>
      <c r="D74" s="77"/>
      <c r="E74" s="77"/>
    </row>
    <row r="75" spans="1:5" ht="25.5" customHeight="1">
      <c r="A75" s="12" t="s">
        <v>133</v>
      </c>
      <c r="B75" s="77"/>
      <c r="C75" s="77"/>
      <c r="D75" s="77"/>
      <c r="E75" s="77"/>
    </row>
    <row r="76" spans="1:5" ht="28.5" customHeight="1">
      <c r="A76" s="12" t="s">
        <v>52</v>
      </c>
      <c r="B76" s="78"/>
      <c r="C76" s="78"/>
      <c r="D76" s="78"/>
      <c r="E76" s="78"/>
    </row>
    <row r="77" spans="1:5" ht="12.75" customHeight="1">
      <c r="A77" s="12"/>
      <c r="B77" s="78"/>
      <c r="C77" s="78"/>
      <c r="D77" s="78"/>
      <c r="E77" s="78"/>
    </row>
    <row r="78" spans="1:5" ht="51.75" customHeight="1">
      <c r="A78" s="37" t="s">
        <v>53</v>
      </c>
      <c r="B78" s="78"/>
      <c r="C78" s="78"/>
      <c r="D78" s="78"/>
      <c r="E78" s="78"/>
    </row>
    <row r="79" spans="1:5" ht="12.75" customHeight="1">
      <c r="A79" s="37"/>
      <c r="B79" s="78"/>
      <c r="C79" s="78"/>
      <c r="D79" s="78"/>
      <c r="E79" s="78"/>
    </row>
    <row r="80" spans="1:5" ht="25.5" customHeight="1">
      <c r="A80" s="37" t="s">
        <v>54</v>
      </c>
      <c r="B80" s="78"/>
      <c r="C80" s="78"/>
      <c r="D80" s="78"/>
      <c r="E80" s="78"/>
    </row>
    <row r="81" spans="1:5" ht="25.5" customHeight="1">
      <c r="A81" s="42" t="s">
        <v>55</v>
      </c>
      <c r="B81" s="78"/>
      <c r="C81" s="78"/>
      <c r="D81" s="78"/>
      <c r="E81" s="78"/>
    </row>
    <row r="82" spans="1:5" ht="38.25" customHeight="1">
      <c r="A82" s="12" t="s">
        <v>56</v>
      </c>
      <c r="B82" s="78"/>
      <c r="C82" s="78"/>
      <c r="D82" s="78"/>
      <c r="E82" s="78"/>
    </row>
    <row r="83" ht="39.75" customHeight="1">
      <c r="A83" s="41" t="s">
        <v>122</v>
      </c>
    </row>
  </sheetData>
  <sheetProtection/>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2:L84"/>
  <sheetViews>
    <sheetView showGridLines="0" zoomScale="68" zoomScaleNormal="68" zoomScaleSheetLayoutView="70" zoomScalePageLayoutView="0" workbookViewId="0" topLeftCell="A1">
      <selection activeCell="P19" sqref="P19"/>
    </sheetView>
  </sheetViews>
  <sheetFormatPr defaultColWidth="9.140625" defaultRowHeight="12.75"/>
  <cols>
    <col min="1" max="1" width="68.8515625" style="1" customWidth="1"/>
    <col min="2" max="5" width="13.57421875" style="57" customWidth="1"/>
    <col min="6" max="8" width="13.8515625" style="57" customWidth="1"/>
    <col min="9" max="9" width="15.00390625" style="62" customWidth="1"/>
    <col min="10" max="12" width="13.8515625" style="57" customWidth="1"/>
    <col min="13" max="16384" width="9.140625" style="1" customWidth="1"/>
  </cols>
  <sheetData>
    <row r="2" ht="15">
      <c r="B2" s="57" t="s">
        <v>131</v>
      </c>
    </row>
    <row r="3" ht="15">
      <c r="B3" s="57" t="s">
        <v>132</v>
      </c>
    </row>
    <row r="5" spans="1:12" ht="123">
      <c r="A5" s="50" t="s">
        <v>121</v>
      </c>
      <c r="B5" s="39" t="s">
        <v>26</v>
      </c>
      <c r="C5" s="39" t="s">
        <v>129</v>
      </c>
      <c r="D5" s="40" t="s">
        <v>58</v>
      </c>
      <c r="E5" s="40" t="s">
        <v>27</v>
      </c>
      <c r="F5" s="40" t="s">
        <v>28</v>
      </c>
      <c r="G5" s="40" t="s">
        <v>29</v>
      </c>
      <c r="H5" s="40" t="s">
        <v>59</v>
      </c>
      <c r="I5" s="38" t="s">
        <v>123</v>
      </c>
      <c r="J5" s="40" t="s">
        <v>30</v>
      </c>
      <c r="K5" s="40" t="s">
        <v>31</v>
      </c>
      <c r="L5" s="38" t="s">
        <v>32</v>
      </c>
    </row>
    <row r="6" spans="1:12" ht="15">
      <c r="A6" s="20" t="s">
        <v>71</v>
      </c>
      <c r="B6" s="63">
        <v>644283</v>
      </c>
      <c r="C6" s="60">
        <v>70591</v>
      </c>
      <c r="D6" s="64">
        <v>126275</v>
      </c>
      <c r="E6" s="60">
        <v>609993</v>
      </c>
      <c r="F6" s="65">
        <v>37548</v>
      </c>
      <c r="G6" s="65">
        <v>939618</v>
      </c>
      <c r="H6" s="66">
        <v>916740</v>
      </c>
      <c r="I6" s="65">
        <v>1890638</v>
      </c>
      <c r="J6" s="60">
        <v>119662</v>
      </c>
      <c r="K6" s="60">
        <v>165861</v>
      </c>
      <c r="L6" s="64">
        <v>90654</v>
      </c>
    </row>
    <row r="7" spans="1:12" ht="15">
      <c r="A7" s="20" t="s">
        <v>72</v>
      </c>
      <c r="B7" s="63">
        <v>4223741</v>
      </c>
      <c r="C7" s="60">
        <v>680356</v>
      </c>
      <c r="D7" s="64">
        <v>3650291</v>
      </c>
      <c r="E7" s="60">
        <v>9175094</v>
      </c>
      <c r="F7" s="65">
        <v>491745</v>
      </c>
      <c r="G7" s="65">
        <v>6799996</v>
      </c>
      <c r="H7" s="67">
        <v>15920439</v>
      </c>
      <c r="I7" s="65">
        <v>11969932</v>
      </c>
      <c r="J7" s="60">
        <v>1730237</v>
      </c>
      <c r="K7" s="60">
        <v>878572</v>
      </c>
      <c r="L7" s="64">
        <v>2061776</v>
      </c>
    </row>
    <row r="8" spans="1:12" ht="15">
      <c r="A8" s="20" t="s">
        <v>73</v>
      </c>
      <c r="B8" s="63">
        <v>13628</v>
      </c>
      <c r="C8" s="60">
        <v>0</v>
      </c>
      <c r="D8" s="64">
        <v>10304</v>
      </c>
      <c r="E8" s="60">
        <v>20392</v>
      </c>
      <c r="F8" s="65">
        <v>28</v>
      </c>
      <c r="G8" s="65">
        <v>0</v>
      </c>
      <c r="H8" s="67">
        <v>147232</v>
      </c>
      <c r="I8" s="65">
        <v>0</v>
      </c>
      <c r="J8" s="60">
        <v>13684</v>
      </c>
      <c r="K8" s="60">
        <v>0</v>
      </c>
      <c r="L8" s="64">
        <v>35514</v>
      </c>
    </row>
    <row r="9" spans="1:12" ht="15">
      <c r="A9" s="20" t="s">
        <v>74</v>
      </c>
      <c r="B9" s="63">
        <v>25679</v>
      </c>
      <c r="C9" s="60">
        <v>2892.54263</v>
      </c>
      <c r="D9" s="64">
        <v>0</v>
      </c>
      <c r="E9" s="60">
        <v>58098</v>
      </c>
      <c r="F9" s="65">
        <v>0</v>
      </c>
      <c r="G9" s="65">
        <v>0</v>
      </c>
      <c r="H9" s="67">
        <v>31593</v>
      </c>
      <c r="I9" s="65">
        <v>8520</v>
      </c>
      <c r="J9" s="61">
        <v>33558</v>
      </c>
      <c r="K9" s="60">
        <v>0</v>
      </c>
      <c r="L9" s="64">
        <v>226160</v>
      </c>
    </row>
    <row r="10" spans="1:12" ht="17.25">
      <c r="A10" s="20" t="s">
        <v>75</v>
      </c>
      <c r="B10" s="63">
        <v>526300</v>
      </c>
      <c r="C10" s="60">
        <v>1046.65794</v>
      </c>
      <c r="D10" s="64">
        <v>0</v>
      </c>
      <c r="E10" s="60">
        <v>519300</v>
      </c>
      <c r="F10" s="65">
        <v>17092</v>
      </c>
      <c r="G10" s="54">
        <v>361043</v>
      </c>
      <c r="H10" s="67">
        <v>352043</v>
      </c>
      <c r="I10" s="68">
        <v>432880</v>
      </c>
      <c r="J10" s="61">
        <v>118334</v>
      </c>
      <c r="K10" s="60">
        <v>0</v>
      </c>
      <c r="L10" s="64">
        <v>312401</v>
      </c>
    </row>
    <row r="11" spans="1:12" ht="15">
      <c r="A11" s="20" t="s">
        <v>76</v>
      </c>
      <c r="B11" s="63">
        <v>99936</v>
      </c>
      <c r="C11" s="60">
        <v>1926</v>
      </c>
      <c r="D11" s="64">
        <v>35204</v>
      </c>
      <c r="E11" s="60">
        <v>363004</v>
      </c>
      <c r="F11" s="65">
        <v>0</v>
      </c>
      <c r="G11" s="65">
        <v>300311</v>
      </c>
      <c r="H11" s="67">
        <v>473704</v>
      </c>
      <c r="I11" s="65">
        <v>88442</v>
      </c>
      <c r="J11" s="60">
        <v>84500</v>
      </c>
      <c r="K11" s="60">
        <v>4846</v>
      </c>
      <c r="L11" s="64">
        <v>18556</v>
      </c>
    </row>
    <row r="12" spans="1:12" ht="15">
      <c r="A12" s="20" t="s">
        <v>77</v>
      </c>
      <c r="B12" s="63">
        <v>36347</v>
      </c>
      <c r="C12" s="60">
        <v>2594</v>
      </c>
      <c r="D12" s="64">
        <v>12377</v>
      </c>
      <c r="E12" s="60">
        <v>281213</v>
      </c>
      <c r="F12" s="65">
        <v>15576</v>
      </c>
      <c r="G12" s="65">
        <v>39851</v>
      </c>
      <c r="H12" s="67">
        <v>222893</v>
      </c>
      <c r="I12" s="65">
        <v>507691</v>
      </c>
      <c r="J12" s="60">
        <v>10104</v>
      </c>
      <c r="K12" s="60">
        <v>6883</v>
      </c>
      <c r="L12" s="64">
        <v>4351</v>
      </c>
    </row>
    <row r="13" spans="1:12" ht="15">
      <c r="A13" s="20" t="s">
        <v>78</v>
      </c>
      <c r="B13" s="63">
        <v>547275</v>
      </c>
      <c r="C13" s="60">
        <v>1654</v>
      </c>
      <c r="D13" s="64">
        <v>124366</v>
      </c>
      <c r="E13" s="60">
        <v>519385</v>
      </c>
      <c r="F13" s="65">
        <v>23070</v>
      </c>
      <c r="G13" s="65">
        <v>361043</v>
      </c>
      <c r="H13" s="67">
        <v>334369</v>
      </c>
      <c r="I13" s="65">
        <v>438291</v>
      </c>
      <c r="J13" s="60">
        <v>118351</v>
      </c>
      <c r="K13" s="60">
        <v>0</v>
      </c>
      <c r="L13" s="64">
        <v>339913</v>
      </c>
    </row>
    <row r="14" spans="1:12" ht="15">
      <c r="A14" s="20" t="s">
        <v>79</v>
      </c>
      <c r="B14" s="63">
        <v>2824780</v>
      </c>
      <c r="C14" s="60">
        <v>201618</v>
      </c>
      <c r="D14" s="64">
        <v>1155110</v>
      </c>
      <c r="E14" s="60">
        <v>3996029</v>
      </c>
      <c r="F14" s="65">
        <v>364086</v>
      </c>
      <c r="G14" s="65">
        <v>3230115</v>
      </c>
      <c r="H14" s="67">
        <v>7540995</v>
      </c>
      <c r="I14" s="65">
        <v>4445860</v>
      </c>
      <c r="J14" s="60">
        <v>1332060</v>
      </c>
      <c r="K14" s="60">
        <v>856023</v>
      </c>
      <c r="L14" s="64">
        <v>1584449</v>
      </c>
    </row>
    <row r="15" spans="1:12" ht="15">
      <c r="A15" s="20" t="s">
        <v>80</v>
      </c>
      <c r="B15" s="63">
        <v>715403</v>
      </c>
      <c r="C15" s="60">
        <v>472564</v>
      </c>
      <c r="D15" s="64">
        <v>2323234</v>
      </c>
      <c r="E15" s="60">
        <v>4015463</v>
      </c>
      <c r="F15" s="65">
        <v>89013</v>
      </c>
      <c r="G15" s="65">
        <v>2868676</v>
      </c>
      <c r="H15" s="67">
        <v>7348478</v>
      </c>
      <c r="I15" s="65">
        <v>6489648</v>
      </c>
      <c r="J15" s="60">
        <v>185222</v>
      </c>
      <c r="K15" s="60">
        <v>10820</v>
      </c>
      <c r="L15" s="64">
        <v>114507</v>
      </c>
    </row>
    <row r="16" spans="1:12" ht="15">
      <c r="A16" s="20" t="s">
        <v>81</v>
      </c>
      <c r="B16" s="63">
        <v>2024701</v>
      </c>
      <c r="C16" s="60">
        <v>99977</v>
      </c>
      <c r="D16" s="64">
        <v>811511</v>
      </c>
      <c r="E16" s="60">
        <v>652423</v>
      </c>
      <c r="F16" s="65">
        <v>208347</v>
      </c>
      <c r="G16" s="65">
        <v>66204</v>
      </c>
      <c r="H16" s="66">
        <v>1844092</v>
      </c>
      <c r="I16" s="65">
        <v>1723241</v>
      </c>
      <c r="J16" s="60">
        <v>412736</v>
      </c>
      <c r="K16" s="60">
        <v>0</v>
      </c>
      <c r="L16" s="64">
        <v>1223830</v>
      </c>
    </row>
    <row r="17" spans="1:12" ht="15">
      <c r="A17" s="20" t="s">
        <v>82</v>
      </c>
      <c r="B17" s="63">
        <v>208302</v>
      </c>
      <c r="C17" s="60">
        <v>1229</v>
      </c>
      <c r="D17" s="64">
        <v>4512</v>
      </c>
      <c r="E17" s="60">
        <v>20961</v>
      </c>
      <c r="F17" s="65">
        <v>11450</v>
      </c>
      <c r="G17" s="65">
        <v>34528</v>
      </c>
      <c r="H17" s="66">
        <v>119858</v>
      </c>
      <c r="I17" s="65">
        <v>196540</v>
      </c>
      <c r="J17" s="60">
        <v>19121</v>
      </c>
      <c r="K17" s="60">
        <v>0</v>
      </c>
      <c r="L17" s="64">
        <v>258296</v>
      </c>
    </row>
    <row r="18" spans="1:12" ht="15">
      <c r="A18" s="20" t="s">
        <v>83</v>
      </c>
      <c r="B18" s="63">
        <v>8203560</v>
      </c>
      <c r="C18" s="60">
        <v>915471</v>
      </c>
      <c r="D18" s="64">
        <v>5194938</v>
      </c>
      <c r="E18" s="60">
        <v>11122815</v>
      </c>
      <c r="F18" s="65">
        <v>822344</v>
      </c>
      <c r="G18" s="65">
        <v>7987124</v>
      </c>
      <c r="H18" s="67">
        <v>20199760</v>
      </c>
      <c r="I18" s="65">
        <v>16678796</v>
      </c>
      <c r="J18" s="60">
        <v>2491201</v>
      </c>
      <c r="K18" s="60">
        <v>1138751</v>
      </c>
      <c r="L18" s="64">
        <v>4686899</v>
      </c>
    </row>
    <row r="19" spans="1:12" ht="15">
      <c r="A19" s="20" t="s">
        <v>84</v>
      </c>
      <c r="B19" s="63">
        <v>436290</v>
      </c>
      <c r="C19" s="60">
        <v>193880</v>
      </c>
      <c r="D19" s="64">
        <v>1912088</v>
      </c>
      <c r="E19" s="60">
        <v>4797869</v>
      </c>
      <c r="F19" s="65">
        <v>44613</v>
      </c>
      <c r="G19" s="65">
        <v>6279831</v>
      </c>
      <c r="H19" s="66">
        <v>7293783</v>
      </c>
      <c r="I19" s="65">
        <v>1887251</v>
      </c>
      <c r="J19" s="60">
        <v>122754</v>
      </c>
      <c r="K19" s="60">
        <v>701707</v>
      </c>
      <c r="L19" s="64">
        <v>89862</v>
      </c>
    </row>
    <row r="20" spans="1:12" ht="15">
      <c r="A20" s="21" t="s">
        <v>85</v>
      </c>
      <c r="B20" s="63">
        <v>0</v>
      </c>
      <c r="C20" s="60">
        <v>185645</v>
      </c>
      <c r="D20" s="64">
        <v>1909157</v>
      </c>
      <c r="E20" s="60">
        <v>4667710</v>
      </c>
      <c r="F20" s="65">
        <v>0</v>
      </c>
      <c r="G20" s="65">
        <v>6109102</v>
      </c>
      <c r="H20" s="66">
        <v>6674710</v>
      </c>
      <c r="I20" s="60">
        <v>1847752</v>
      </c>
      <c r="J20" s="60">
        <v>0</v>
      </c>
      <c r="K20" s="60">
        <v>43</v>
      </c>
      <c r="L20" s="64">
        <v>0</v>
      </c>
    </row>
    <row r="21" spans="1:12" ht="15">
      <c r="A21" s="20" t="s">
        <v>86</v>
      </c>
      <c r="B21" s="63">
        <v>0</v>
      </c>
      <c r="C21" s="60">
        <v>0</v>
      </c>
      <c r="D21" s="64">
        <v>28666</v>
      </c>
      <c r="E21" s="60">
        <v>0</v>
      </c>
      <c r="F21" s="65">
        <v>0</v>
      </c>
      <c r="G21" s="65">
        <v>0</v>
      </c>
      <c r="H21" s="66">
        <v>0</v>
      </c>
      <c r="I21" s="65">
        <v>10905</v>
      </c>
      <c r="J21" s="60">
        <v>182238</v>
      </c>
      <c r="K21" s="60">
        <v>0</v>
      </c>
      <c r="L21" s="64">
        <v>0</v>
      </c>
    </row>
    <row r="22" spans="1:12" ht="15">
      <c r="A22" s="20" t="s">
        <v>87</v>
      </c>
      <c r="B22" s="63">
        <v>6452791</v>
      </c>
      <c r="C22" s="60">
        <v>526072</v>
      </c>
      <c r="D22" s="64">
        <v>3007016</v>
      </c>
      <c r="E22" s="60">
        <v>4642673</v>
      </c>
      <c r="F22" s="65">
        <v>579781</v>
      </c>
      <c r="G22" s="65">
        <v>1673395</v>
      </c>
      <c r="H22" s="67">
        <v>9520868</v>
      </c>
      <c r="I22" s="65">
        <v>11984693</v>
      </c>
      <c r="J22" s="60">
        <v>1848797</v>
      </c>
      <c r="K22" s="60">
        <v>415753</v>
      </c>
      <c r="L22" s="64">
        <v>3934470</v>
      </c>
    </row>
    <row r="23" spans="1:12" ht="15">
      <c r="A23" s="20" t="s">
        <v>88</v>
      </c>
      <c r="B23" s="63">
        <v>170691</v>
      </c>
      <c r="C23" s="60">
        <v>4719</v>
      </c>
      <c r="D23" s="60">
        <v>529768</v>
      </c>
      <c r="E23" s="60">
        <v>703716</v>
      </c>
      <c r="F23" s="65">
        <v>5384</v>
      </c>
      <c r="G23" s="65">
        <v>183921</v>
      </c>
      <c r="H23" s="67">
        <v>415103</v>
      </c>
      <c r="I23" s="65">
        <v>550015</v>
      </c>
      <c r="J23" s="60">
        <v>160199</v>
      </c>
      <c r="K23" s="60">
        <v>101885</v>
      </c>
      <c r="L23" s="64">
        <v>37572</v>
      </c>
    </row>
    <row r="24" spans="1:12" ht="15">
      <c r="A24" s="20" t="s">
        <v>89</v>
      </c>
      <c r="B24" s="63">
        <v>247643</v>
      </c>
      <c r="C24" s="60">
        <v>1059</v>
      </c>
      <c r="D24" s="60">
        <v>99493</v>
      </c>
      <c r="E24" s="60">
        <v>191307</v>
      </c>
      <c r="F24" s="65">
        <v>8872</v>
      </c>
      <c r="G24" s="65">
        <v>1171</v>
      </c>
      <c r="H24" s="67">
        <v>123789</v>
      </c>
      <c r="I24" s="65">
        <v>717787</v>
      </c>
      <c r="J24" s="60">
        <v>170155</v>
      </c>
      <c r="K24" s="60">
        <v>12188</v>
      </c>
      <c r="L24" s="64">
        <v>89179</v>
      </c>
    </row>
    <row r="25" spans="1:12" ht="15">
      <c r="A25" s="20" t="s">
        <v>90</v>
      </c>
      <c r="B25" s="63">
        <v>156558</v>
      </c>
      <c r="C25" s="60">
        <v>28913</v>
      </c>
      <c r="D25" s="60">
        <v>96111</v>
      </c>
      <c r="E25" s="60">
        <v>46218</v>
      </c>
      <c r="F25" s="65">
        <v>31323</v>
      </c>
      <c r="G25" s="65">
        <v>43231</v>
      </c>
      <c r="H25" s="67">
        <v>302239</v>
      </c>
      <c r="I25" s="65">
        <v>242701</v>
      </c>
      <c r="J25" s="60">
        <v>71556</v>
      </c>
      <c r="K25" s="60">
        <v>2127</v>
      </c>
      <c r="L25" s="64">
        <v>160002</v>
      </c>
    </row>
    <row r="26" spans="1:12" ht="15">
      <c r="A26" s="20" t="s">
        <v>91</v>
      </c>
      <c r="B26" s="63">
        <v>1646318</v>
      </c>
      <c r="C26" s="60">
        <v>171096</v>
      </c>
      <c r="D26" s="60">
        <v>1544320</v>
      </c>
      <c r="E26" s="60">
        <v>1724714</v>
      </c>
      <c r="F26" s="65">
        <v>95764</v>
      </c>
      <c r="G26" s="65">
        <v>1081595</v>
      </c>
      <c r="H26" s="67">
        <v>3366282</v>
      </c>
      <c r="I26" s="65">
        <v>2198492</v>
      </c>
      <c r="J26" s="60">
        <v>286343</v>
      </c>
      <c r="K26" s="60">
        <v>285746</v>
      </c>
      <c r="L26" s="64">
        <v>861883</v>
      </c>
    </row>
    <row r="27" spans="1:12" ht="15">
      <c r="A27" s="20" t="s">
        <v>92</v>
      </c>
      <c r="B27" s="63">
        <v>4231581</v>
      </c>
      <c r="C27" s="60">
        <v>320285</v>
      </c>
      <c r="D27" s="64">
        <v>737324</v>
      </c>
      <c r="E27" s="60">
        <v>1976718</v>
      </c>
      <c r="F27" s="65">
        <v>438438</v>
      </c>
      <c r="G27" s="65">
        <v>363477</v>
      </c>
      <c r="H27" s="67">
        <v>5313455</v>
      </c>
      <c r="I27" s="65">
        <v>8275698</v>
      </c>
      <c r="J27" s="69">
        <v>1160544</v>
      </c>
      <c r="K27" s="60">
        <v>13807</v>
      </c>
      <c r="L27" s="64">
        <v>2785834</v>
      </c>
    </row>
    <row r="28" spans="1:12" ht="15">
      <c r="A28" s="20" t="s">
        <v>93</v>
      </c>
      <c r="B28" s="63">
        <v>105966</v>
      </c>
      <c r="C28" s="60">
        <v>0</v>
      </c>
      <c r="D28" s="64">
        <v>0</v>
      </c>
      <c r="E28" s="60">
        <v>139906</v>
      </c>
      <c r="F28" s="65">
        <v>7213</v>
      </c>
      <c r="G28" s="65">
        <v>0</v>
      </c>
      <c r="H28" s="66">
        <v>602298</v>
      </c>
      <c r="I28" s="65">
        <v>171948</v>
      </c>
      <c r="J28" s="60">
        <v>5340</v>
      </c>
      <c r="K28" s="60">
        <v>0</v>
      </c>
      <c r="L28" s="64">
        <v>72038</v>
      </c>
    </row>
    <row r="29" spans="1:12" ht="15">
      <c r="A29" s="20" t="s">
        <v>94</v>
      </c>
      <c r="B29" s="63">
        <v>772583</v>
      </c>
      <c r="C29" s="60">
        <v>143324</v>
      </c>
      <c r="D29" s="64">
        <v>12773</v>
      </c>
      <c r="E29" s="60">
        <v>885591</v>
      </c>
      <c r="F29" s="65">
        <v>95896</v>
      </c>
      <c r="G29" s="65">
        <v>0</v>
      </c>
      <c r="H29" s="66">
        <v>1861813</v>
      </c>
      <c r="I29" s="65">
        <v>1905390</v>
      </c>
      <c r="J29" s="60">
        <v>258006</v>
      </c>
      <c r="K29" s="60">
        <v>-38787</v>
      </c>
      <c r="L29" s="64">
        <v>400089</v>
      </c>
    </row>
    <row r="30" spans="1:12" ht="15">
      <c r="A30" s="20" t="s">
        <v>95</v>
      </c>
      <c r="B30" s="63">
        <v>669051</v>
      </c>
      <c r="C30" s="60">
        <v>286207</v>
      </c>
      <c r="D30" s="64">
        <v>0</v>
      </c>
      <c r="E30" s="60">
        <v>656665</v>
      </c>
      <c r="F30" s="65">
        <v>68875</v>
      </c>
      <c r="G30" s="65">
        <v>0</v>
      </c>
      <c r="H30" s="66">
        <v>1034575</v>
      </c>
      <c r="I30" s="65">
        <v>1640080</v>
      </c>
      <c r="J30" s="60">
        <v>204858</v>
      </c>
      <c r="K30" s="60">
        <v>0</v>
      </c>
      <c r="L30" s="64">
        <v>295824</v>
      </c>
    </row>
    <row r="31" spans="1:12" ht="15">
      <c r="A31" s="20" t="s">
        <v>97</v>
      </c>
      <c r="B31" s="63">
        <v>8203560</v>
      </c>
      <c r="C31" s="60">
        <v>915471</v>
      </c>
      <c r="D31" s="64">
        <v>5194938</v>
      </c>
      <c r="E31" s="60">
        <v>11122815</v>
      </c>
      <c r="F31" s="65">
        <v>822344</v>
      </c>
      <c r="G31" s="65">
        <v>7987124</v>
      </c>
      <c r="H31" s="67">
        <v>20199760</v>
      </c>
      <c r="I31" s="65">
        <v>16678796</v>
      </c>
      <c r="J31" s="60">
        <v>2491201</v>
      </c>
      <c r="K31" s="70">
        <v>1138751</v>
      </c>
      <c r="L31" s="64">
        <v>4686899</v>
      </c>
    </row>
    <row r="32" spans="2:12" ht="15">
      <c r="B32" s="54"/>
      <c r="C32" s="55"/>
      <c r="D32" s="56"/>
      <c r="E32" s="56"/>
      <c r="F32" s="56"/>
      <c r="G32" s="56"/>
      <c r="H32" s="56"/>
      <c r="I32" s="56"/>
      <c r="J32" s="56"/>
      <c r="K32" s="60"/>
      <c r="L32" s="56"/>
    </row>
    <row r="33" spans="1:12" ht="15">
      <c r="A33" s="20" t="s">
        <v>96</v>
      </c>
      <c r="B33" s="63">
        <v>75903</v>
      </c>
      <c r="C33" s="60">
        <v>10056</v>
      </c>
      <c r="D33" s="71">
        <v>0</v>
      </c>
      <c r="E33" s="60">
        <v>485488</v>
      </c>
      <c r="F33" s="60">
        <v>2875</v>
      </c>
      <c r="G33" s="60">
        <v>127305</v>
      </c>
      <c r="H33" s="66">
        <v>531166</v>
      </c>
      <c r="I33" s="65">
        <v>185867</v>
      </c>
      <c r="J33" s="60">
        <v>58680</v>
      </c>
      <c r="K33" s="60">
        <v>230495</v>
      </c>
      <c r="L33" s="60">
        <v>66374</v>
      </c>
    </row>
    <row r="34" spans="1:12" ht="15">
      <c r="A34" s="24" t="s">
        <v>118</v>
      </c>
      <c r="B34" s="63">
        <v>105</v>
      </c>
      <c r="C34" s="60">
        <v>307</v>
      </c>
      <c r="D34" s="71">
        <v>0</v>
      </c>
      <c r="E34" s="60">
        <v>2374</v>
      </c>
      <c r="F34" s="65">
        <v>0</v>
      </c>
      <c r="G34" s="64">
        <v>22142</v>
      </c>
      <c r="H34" s="66">
        <v>123690</v>
      </c>
      <c r="I34" s="65">
        <v>46130</v>
      </c>
      <c r="J34" s="64">
        <v>4223</v>
      </c>
      <c r="K34" s="60">
        <v>49784</v>
      </c>
      <c r="L34" s="60">
        <v>2533</v>
      </c>
    </row>
    <row r="35" ht="15">
      <c r="K35" s="64"/>
    </row>
    <row r="36" spans="1:12" ht="25.5" customHeight="1">
      <c r="A36" s="93" t="s">
        <v>109</v>
      </c>
      <c r="B36" s="80"/>
      <c r="C36" s="80"/>
      <c r="D36" s="80"/>
      <c r="E36" s="80"/>
      <c r="F36" s="80"/>
      <c r="G36" s="80"/>
      <c r="H36" s="80"/>
      <c r="I36" s="80"/>
      <c r="J36" s="80"/>
      <c r="K36" s="80"/>
      <c r="L36" s="80"/>
    </row>
    <row r="37" spans="1:12" ht="15">
      <c r="A37" s="9" t="s">
        <v>98</v>
      </c>
      <c r="B37" s="63">
        <v>804574</v>
      </c>
      <c r="C37" s="60">
        <v>56889.31667</v>
      </c>
      <c r="D37" s="64">
        <v>309400</v>
      </c>
      <c r="E37" s="60">
        <v>929615</v>
      </c>
      <c r="F37" s="65">
        <v>22752</v>
      </c>
      <c r="G37" s="65">
        <v>183241</v>
      </c>
      <c r="H37" s="67">
        <v>2678364</v>
      </c>
      <c r="I37" s="65">
        <v>3658392</v>
      </c>
      <c r="J37" s="61">
        <v>128239</v>
      </c>
      <c r="K37" s="60">
        <v>7154</v>
      </c>
      <c r="L37" s="64">
        <v>309500</v>
      </c>
    </row>
    <row r="38" spans="1:12" ht="15">
      <c r="A38" s="9" t="s">
        <v>115</v>
      </c>
      <c r="B38" s="63">
        <v>1368170</v>
      </c>
      <c r="C38" s="60">
        <v>127326.28281</v>
      </c>
      <c r="D38" s="64">
        <v>956778</v>
      </c>
      <c r="E38" s="57">
        <v>1579369</v>
      </c>
      <c r="F38" s="65">
        <v>63097</v>
      </c>
      <c r="G38" s="65">
        <v>680316</v>
      </c>
      <c r="H38" s="67">
        <v>3418300</v>
      </c>
      <c r="I38" s="65">
        <v>2507290</v>
      </c>
      <c r="J38" s="61">
        <v>311605</v>
      </c>
      <c r="K38" s="60">
        <v>124045</v>
      </c>
      <c r="L38" s="64">
        <v>499835</v>
      </c>
    </row>
    <row r="39" spans="1:12" ht="25.5" customHeight="1">
      <c r="A39" s="94" t="s">
        <v>110</v>
      </c>
      <c r="B39" s="80"/>
      <c r="C39" s="80"/>
      <c r="D39" s="80"/>
      <c r="E39" s="80"/>
      <c r="F39" s="80"/>
      <c r="G39" s="80"/>
      <c r="H39" s="80"/>
      <c r="I39" s="80"/>
      <c r="J39" s="80"/>
      <c r="K39" s="80"/>
      <c r="L39" s="80"/>
    </row>
    <row r="40" spans="1:12" ht="15">
      <c r="A40" s="9" t="s">
        <v>98</v>
      </c>
      <c r="B40" s="63">
        <v>3427007</v>
      </c>
      <c r="C40" s="60">
        <v>263395.79447</v>
      </c>
      <c r="D40" s="64">
        <v>427924</v>
      </c>
      <c r="E40" s="60">
        <v>1047103</v>
      </c>
      <c r="F40" s="65">
        <v>415686</v>
      </c>
      <c r="G40" s="65">
        <v>180236</v>
      </c>
      <c r="H40" s="67">
        <v>2635091</v>
      </c>
      <c r="I40" s="65">
        <v>3658392</v>
      </c>
      <c r="J40" s="61">
        <v>1032305</v>
      </c>
      <c r="K40" s="60">
        <v>6653</v>
      </c>
      <c r="L40" s="64">
        <v>2476238</v>
      </c>
    </row>
    <row r="41" spans="1:12" ht="15">
      <c r="A41" s="15" t="s">
        <v>116</v>
      </c>
      <c r="B41" s="63">
        <v>660131</v>
      </c>
      <c r="C41" s="60">
        <v>48265.24607000001</v>
      </c>
      <c r="D41" s="60">
        <v>1216803</v>
      </c>
      <c r="E41" s="56">
        <v>962116</v>
      </c>
      <c r="F41" s="65">
        <v>46923</v>
      </c>
      <c r="G41" s="65">
        <v>586371</v>
      </c>
      <c r="H41" s="66">
        <v>459195</v>
      </c>
      <c r="I41" s="65">
        <v>2507290</v>
      </c>
      <c r="J41" s="61">
        <v>285144</v>
      </c>
      <c r="K41" s="70">
        <v>275774</v>
      </c>
      <c r="L41" s="64">
        <v>453045</v>
      </c>
    </row>
    <row r="42" spans="1:11" ht="15">
      <c r="A42" s="17"/>
      <c r="B42" s="56"/>
      <c r="C42" s="56"/>
      <c r="D42" s="56"/>
      <c r="E42" s="56"/>
      <c r="G42" s="56"/>
      <c r="K42" s="58"/>
    </row>
    <row r="43" spans="1:12" ht="29.25" customHeight="1">
      <c r="A43" s="49" t="s">
        <v>111</v>
      </c>
      <c r="B43" s="63">
        <v>36351</v>
      </c>
      <c r="C43" s="60">
        <v>1282.4711200000002</v>
      </c>
      <c r="D43" s="60">
        <v>0</v>
      </c>
      <c r="E43" s="60">
        <v>78252</v>
      </c>
      <c r="F43" s="65">
        <v>0</v>
      </c>
      <c r="G43" s="60">
        <v>0</v>
      </c>
      <c r="H43" s="67">
        <v>27679</v>
      </c>
      <c r="I43" s="65">
        <v>628526</v>
      </c>
      <c r="J43" s="61">
        <v>19948</v>
      </c>
      <c r="K43" s="60">
        <v>0</v>
      </c>
      <c r="L43" s="64">
        <v>35365</v>
      </c>
    </row>
    <row r="44" spans="1:12" ht="15">
      <c r="A44" s="14"/>
      <c r="B44" s="55"/>
      <c r="C44" s="55"/>
      <c r="D44" s="55"/>
      <c r="E44" s="55"/>
      <c r="F44" s="55"/>
      <c r="G44" s="55"/>
      <c r="H44" s="55"/>
      <c r="J44" s="55"/>
      <c r="K44" s="55"/>
      <c r="L44" s="55"/>
    </row>
    <row r="46" spans="1:12" ht="24.75" customHeight="1">
      <c r="A46" s="95" t="s">
        <v>112</v>
      </c>
      <c r="B46" s="83"/>
      <c r="C46" s="83"/>
      <c r="D46" s="83"/>
      <c r="E46" s="83"/>
      <c r="F46" s="83"/>
      <c r="G46" s="83"/>
      <c r="H46" s="83"/>
      <c r="I46" s="83"/>
      <c r="J46" s="83"/>
      <c r="K46" s="83"/>
      <c r="L46" s="83"/>
    </row>
    <row r="47" spans="1:12" ht="15">
      <c r="A47" s="2" t="s">
        <v>99</v>
      </c>
      <c r="B47" s="63">
        <v>157558</v>
      </c>
      <c r="C47" s="60">
        <v>374268.81767</v>
      </c>
      <c r="D47" s="64">
        <v>2370737.480140003</v>
      </c>
      <c r="E47" s="60">
        <v>3143284</v>
      </c>
      <c r="F47" s="60">
        <v>13017</v>
      </c>
      <c r="G47" s="64">
        <v>2371611</v>
      </c>
      <c r="H47" s="72">
        <v>6469940</v>
      </c>
      <c r="I47" s="60">
        <v>5263753.51415</v>
      </c>
      <c r="J47" s="61">
        <v>111111</v>
      </c>
      <c r="K47" s="60">
        <v>9646</v>
      </c>
      <c r="L47" s="64">
        <v>33199</v>
      </c>
    </row>
    <row r="48" spans="1:12" ht="15">
      <c r="A48" s="2" t="s">
        <v>100</v>
      </c>
      <c r="B48" s="63">
        <v>94606</v>
      </c>
      <c r="C48" s="60">
        <v>18109.61375</v>
      </c>
      <c r="D48" s="64">
        <v>12235.241850000002</v>
      </c>
      <c r="E48" s="60">
        <v>247871</v>
      </c>
      <c r="F48" s="60">
        <v>3665</v>
      </c>
      <c r="G48" s="64">
        <v>12473</v>
      </c>
      <c r="H48" s="72">
        <v>254994</v>
      </c>
      <c r="I48" s="60">
        <v>499369.81975</v>
      </c>
      <c r="J48" s="61">
        <v>13992</v>
      </c>
      <c r="K48" s="60">
        <v>2846</v>
      </c>
      <c r="L48" s="64">
        <v>31401</v>
      </c>
    </row>
    <row r="49" spans="1:12" ht="15">
      <c r="A49" s="2" t="s">
        <v>101</v>
      </c>
      <c r="B49" s="63">
        <v>217768</v>
      </c>
      <c r="C49" s="60">
        <v>37276.23225</v>
      </c>
      <c r="D49" s="64">
        <v>13136.099869999995</v>
      </c>
      <c r="E49" s="60">
        <v>17991</v>
      </c>
      <c r="F49" s="60">
        <v>71</v>
      </c>
      <c r="G49" s="64">
        <v>14533</v>
      </c>
      <c r="H49" s="66">
        <v>91805</v>
      </c>
      <c r="I49" s="60">
        <v>180002.35591</v>
      </c>
      <c r="J49" s="61">
        <v>4372</v>
      </c>
      <c r="K49" s="60">
        <v>527</v>
      </c>
      <c r="L49" s="64">
        <v>1432</v>
      </c>
    </row>
    <row r="50" spans="1:12" ht="15">
      <c r="A50" s="2" t="s">
        <v>102</v>
      </c>
      <c r="B50" s="63">
        <v>309658</v>
      </c>
      <c r="C50" s="60">
        <v>495988.2801200001</v>
      </c>
      <c r="D50" s="64">
        <v>134195.31091999996</v>
      </c>
      <c r="E50" s="60">
        <v>747763</v>
      </c>
      <c r="F50" s="60">
        <v>75494</v>
      </c>
      <c r="G50" s="64">
        <v>553958</v>
      </c>
      <c r="H50" s="72">
        <v>802755</v>
      </c>
      <c r="I50" s="60">
        <v>739305.40387</v>
      </c>
      <c r="J50" s="61">
        <v>49051</v>
      </c>
      <c r="K50" s="60">
        <v>2373</v>
      </c>
      <c r="L50" s="64">
        <v>67994</v>
      </c>
    </row>
    <row r="51" ht="15">
      <c r="A51" s="3"/>
    </row>
    <row r="52" spans="1:12" ht="24.75" customHeight="1">
      <c r="A52" s="91" t="s">
        <v>113</v>
      </c>
      <c r="B52" s="83"/>
      <c r="C52" s="83"/>
      <c r="D52" s="83"/>
      <c r="E52" s="83"/>
      <c r="F52" s="83"/>
      <c r="G52" s="83"/>
      <c r="H52" s="83"/>
      <c r="I52" s="83"/>
      <c r="J52" s="83"/>
      <c r="K52" s="83"/>
      <c r="L52" s="83"/>
    </row>
    <row r="53" spans="1:12" ht="15">
      <c r="A53" s="4" t="s">
        <v>1</v>
      </c>
      <c r="B53" s="63">
        <v>2715901</v>
      </c>
      <c r="C53" s="60">
        <v>219202.84453000018</v>
      </c>
      <c r="D53" s="64">
        <v>1582510.04472</v>
      </c>
      <c r="E53" s="60">
        <v>5160699</v>
      </c>
      <c r="F53" s="60">
        <v>410622</v>
      </c>
      <c r="G53" s="64">
        <v>3475987</v>
      </c>
      <c r="H53" s="67">
        <v>9301702</v>
      </c>
      <c r="I53" s="60">
        <v>5863873.812759991</v>
      </c>
      <c r="J53" s="61">
        <v>1318236</v>
      </c>
      <c r="K53" s="60">
        <v>932824</v>
      </c>
      <c r="L53" s="60">
        <v>1428341</v>
      </c>
    </row>
    <row r="54" ht="15">
      <c r="A54" s="3"/>
    </row>
    <row r="55" spans="1:12" ht="39.75" customHeight="1">
      <c r="A55" s="91" t="s">
        <v>114</v>
      </c>
      <c r="B55" s="83"/>
      <c r="C55" s="83"/>
      <c r="D55" s="83"/>
      <c r="E55" s="83"/>
      <c r="F55" s="83"/>
      <c r="G55" s="83"/>
      <c r="H55" s="83"/>
      <c r="I55" s="83"/>
      <c r="J55" s="83"/>
      <c r="K55" s="83"/>
      <c r="L55" s="83"/>
    </row>
    <row r="56" spans="1:12" ht="15">
      <c r="A56" s="2" t="s">
        <v>99</v>
      </c>
      <c r="B56" s="63">
        <v>1998</v>
      </c>
      <c r="C56" s="73">
        <v>0</v>
      </c>
      <c r="D56" s="64">
        <v>2318.60625</v>
      </c>
      <c r="E56" s="60">
        <v>17582</v>
      </c>
      <c r="F56" s="60">
        <v>544</v>
      </c>
      <c r="G56" s="64">
        <v>42742</v>
      </c>
      <c r="H56" s="72">
        <v>44170</v>
      </c>
      <c r="I56" s="60">
        <v>23021.593739999997</v>
      </c>
      <c r="J56" s="74">
        <v>331</v>
      </c>
      <c r="K56" s="60">
        <v>0</v>
      </c>
      <c r="L56" s="64">
        <v>79</v>
      </c>
    </row>
    <row r="57" spans="1:12" ht="15">
      <c r="A57" s="2" t="s">
        <v>100</v>
      </c>
      <c r="B57" s="63">
        <v>4821</v>
      </c>
      <c r="C57" s="73">
        <v>0</v>
      </c>
      <c r="D57" s="64">
        <v>421.24986</v>
      </c>
      <c r="E57" s="60">
        <v>7621</v>
      </c>
      <c r="F57" s="60">
        <v>172</v>
      </c>
      <c r="G57" s="64">
        <v>989</v>
      </c>
      <c r="H57" s="72">
        <v>6018</v>
      </c>
      <c r="I57" s="60">
        <v>18013.996900000002</v>
      </c>
      <c r="J57" s="59">
        <v>178</v>
      </c>
      <c r="K57" s="60">
        <v>0</v>
      </c>
      <c r="L57" s="64">
        <v>691</v>
      </c>
    </row>
    <row r="58" spans="1:12" ht="15">
      <c r="A58" s="2" t="s">
        <v>101</v>
      </c>
      <c r="B58" s="63">
        <v>1015</v>
      </c>
      <c r="C58" s="73">
        <v>0</v>
      </c>
      <c r="D58" s="64">
        <v>166.501</v>
      </c>
      <c r="E58" s="60">
        <v>2521</v>
      </c>
      <c r="F58" s="60">
        <v>0</v>
      </c>
      <c r="G58" s="64">
        <v>15</v>
      </c>
      <c r="H58" s="72">
        <v>1785</v>
      </c>
      <c r="I58" s="60">
        <v>4418.64</v>
      </c>
      <c r="J58" s="74">
        <v>186</v>
      </c>
      <c r="K58" s="60">
        <v>0</v>
      </c>
      <c r="L58" s="64">
        <v>97</v>
      </c>
    </row>
    <row r="59" spans="1:12" ht="15">
      <c r="A59" s="2" t="s">
        <v>102</v>
      </c>
      <c r="B59" s="63">
        <v>2198</v>
      </c>
      <c r="C59" s="73">
        <v>0</v>
      </c>
      <c r="D59" s="64">
        <v>46.71851</v>
      </c>
      <c r="E59" s="60">
        <v>748</v>
      </c>
      <c r="F59" s="60">
        <v>239</v>
      </c>
      <c r="G59" s="64">
        <v>5007</v>
      </c>
      <c r="H59" s="72">
        <v>3980</v>
      </c>
      <c r="I59" s="60">
        <v>2650.79198</v>
      </c>
      <c r="J59" s="74">
        <v>1571</v>
      </c>
      <c r="K59" s="60">
        <v>0</v>
      </c>
      <c r="L59" s="64">
        <v>2032</v>
      </c>
    </row>
    <row r="60" spans="1:10" ht="15">
      <c r="A60" s="3"/>
      <c r="J60" s="62"/>
    </row>
    <row r="61" spans="1:12" ht="12.75" customHeight="1">
      <c r="A61" s="92" t="s">
        <v>103</v>
      </c>
      <c r="B61" s="86"/>
      <c r="C61" s="86"/>
      <c r="D61" s="86"/>
      <c r="E61" s="86"/>
      <c r="F61" s="86"/>
      <c r="G61" s="86"/>
      <c r="H61" s="86"/>
      <c r="I61" s="86"/>
      <c r="J61" s="86"/>
      <c r="K61" s="86"/>
      <c r="L61" s="86"/>
    </row>
    <row r="62" spans="1:12" ht="15">
      <c r="A62" s="5" t="s">
        <v>107</v>
      </c>
      <c r="B62" s="75">
        <v>6735</v>
      </c>
      <c r="C62" s="75">
        <v>0</v>
      </c>
      <c r="D62" s="76">
        <v>0</v>
      </c>
      <c r="E62" s="70">
        <v>115953</v>
      </c>
      <c r="F62" s="70">
        <v>0</v>
      </c>
      <c r="G62" s="60">
        <v>0</v>
      </c>
      <c r="H62" s="66">
        <v>238790.25464</v>
      </c>
      <c r="I62" s="60">
        <v>61408.51538999999</v>
      </c>
      <c r="J62" s="60">
        <v>0</v>
      </c>
      <c r="K62" s="60">
        <v>0</v>
      </c>
      <c r="L62" s="60">
        <v>0</v>
      </c>
    </row>
    <row r="63" spans="1:12" ht="15">
      <c r="A63" s="2" t="s">
        <v>104</v>
      </c>
      <c r="B63" s="73">
        <v>1297</v>
      </c>
      <c r="C63" s="73">
        <v>0</v>
      </c>
      <c r="D63" s="71">
        <v>0</v>
      </c>
      <c r="E63" s="60">
        <v>3363</v>
      </c>
      <c r="F63" s="60">
        <v>0</v>
      </c>
      <c r="G63" s="60">
        <v>0</v>
      </c>
      <c r="H63" s="66">
        <v>25306.255912</v>
      </c>
      <c r="I63" s="60">
        <v>168.584</v>
      </c>
      <c r="J63" s="60">
        <v>0</v>
      </c>
      <c r="K63" s="60">
        <v>0</v>
      </c>
      <c r="L63" s="60">
        <v>0</v>
      </c>
    </row>
    <row r="64" spans="1:12" ht="15">
      <c r="A64" s="10" t="s">
        <v>105</v>
      </c>
      <c r="B64" s="73">
        <v>0</v>
      </c>
      <c r="C64" s="73">
        <v>0</v>
      </c>
      <c r="D64" s="71">
        <v>0</v>
      </c>
      <c r="E64" s="60">
        <v>0</v>
      </c>
      <c r="F64" s="60">
        <v>0</v>
      </c>
      <c r="G64" s="60">
        <v>0</v>
      </c>
      <c r="H64" s="66">
        <v>0</v>
      </c>
      <c r="I64" s="55"/>
      <c r="J64" s="60">
        <v>0</v>
      </c>
      <c r="K64" s="60">
        <v>0</v>
      </c>
      <c r="L64" s="60">
        <v>0</v>
      </c>
    </row>
    <row r="65" spans="1:12" ht="12.75" customHeight="1">
      <c r="A65" s="92" t="s">
        <v>106</v>
      </c>
      <c r="B65" s="89"/>
      <c r="C65" s="89"/>
      <c r="D65" s="89"/>
      <c r="E65" s="89"/>
      <c r="F65" s="89"/>
      <c r="G65" s="89"/>
      <c r="H65" s="89"/>
      <c r="I65" s="89"/>
      <c r="J65" s="89"/>
      <c r="K65" s="89"/>
      <c r="L65" s="89"/>
    </row>
    <row r="66" spans="1:12" ht="15">
      <c r="A66" s="5" t="s">
        <v>107</v>
      </c>
      <c r="B66" s="60">
        <v>0</v>
      </c>
      <c r="C66" s="60">
        <v>0</v>
      </c>
      <c r="D66" s="60">
        <v>0</v>
      </c>
      <c r="E66" s="60">
        <v>980</v>
      </c>
      <c r="F66" s="60">
        <v>0</v>
      </c>
      <c r="G66" s="60">
        <v>0</v>
      </c>
      <c r="H66" s="66">
        <v>4693.200504</v>
      </c>
      <c r="I66" s="60">
        <v>7038.8060070559995</v>
      </c>
      <c r="J66" s="60">
        <v>0</v>
      </c>
      <c r="K66" s="60">
        <v>0</v>
      </c>
      <c r="L66" s="60">
        <v>0</v>
      </c>
    </row>
    <row r="67" spans="1:12" ht="15">
      <c r="A67" s="2" t="s">
        <v>108</v>
      </c>
      <c r="B67" s="60">
        <v>0</v>
      </c>
      <c r="C67" s="60">
        <v>0</v>
      </c>
      <c r="D67" s="60">
        <v>0</v>
      </c>
      <c r="E67" s="60">
        <v>1168</v>
      </c>
      <c r="F67" s="60">
        <v>0</v>
      </c>
      <c r="G67" s="60">
        <v>0</v>
      </c>
      <c r="H67" s="66">
        <v>56.19432</v>
      </c>
      <c r="I67" s="60">
        <v>0</v>
      </c>
      <c r="J67" s="60">
        <v>0</v>
      </c>
      <c r="K67" s="60">
        <v>0</v>
      </c>
      <c r="L67" s="60">
        <v>0</v>
      </c>
    </row>
    <row r="68" spans="1:12" ht="15">
      <c r="A68" s="10" t="s">
        <v>105</v>
      </c>
      <c r="B68" s="60">
        <v>0</v>
      </c>
      <c r="C68" s="60">
        <v>0</v>
      </c>
      <c r="D68" s="60">
        <v>0</v>
      </c>
      <c r="E68" s="60">
        <v>0</v>
      </c>
      <c r="F68" s="60">
        <v>0</v>
      </c>
      <c r="G68" s="60">
        <v>0</v>
      </c>
      <c r="H68" s="66">
        <v>0</v>
      </c>
      <c r="I68" s="60"/>
      <c r="J68" s="60">
        <v>0</v>
      </c>
      <c r="K68" s="60">
        <v>0</v>
      </c>
      <c r="L68" s="60">
        <v>0</v>
      </c>
    </row>
    <row r="69" spans="1:5" ht="15">
      <c r="A69" s="8"/>
      <c r="B69" s="55"/>
      <c r="C69" s="55"/>
      <c r="D69" s="55"/>
      <c r="E69" s="55"/>
    </row>
    <row r="70" spans="1:5" ht="15">
      <c r="A70" s="6"/>
      <c r="B70" s="55"/>
      <c r="C70" s="55"/>
      <c r="D70" s="55"/>
      <c r="E70" s="55"/>
    </row>
    <row r="71" spans="1:5" ht="15">
      <c r="A71" s="7" t="s">
        <v>62</v>
      </c>
      <c r="B71" s="55"/>
      <c r="C71" s="55"/>
      <c r="D71" s="55"/>
      <c r="E71" s="55"/>
    </row>
    <row r="72" spans="1:5" ht="52.5">
      <c r="A72" s="11" t="s">
        <v>67</v>
      </c>
      <c r="B72" s="55"/>
      <c r="C72" s="55"/>
      <c r="D72" s="55"/>
      <c r="E72" s="55"/>
    </row>
    <row r="73" spans="1:5" ht="25.5" customHeight="1">
      <c r="A73" s="43" t="s">
        <v>63</v>
      </c>
      <c r="B73" s="77"/>
      <c r="C73" s="77"/>
      <c r="D73" s="77"/>
      <c r="E73" s="77"/>
    </row>
    <row r="74" spans="1:5" ht="18.75" customHeight="1">
      <c r="A74" s="43" t="s">
        <v>64</v>
      </c>
      <c r="B74" s="77"/>
      <c r="C74" s="77"/>
      <c r="D74" s="77"/>
      <c r="E74" s="77"/>
    </row>
    <row r="75" spans="1:5" ht="25.5" customHeight="1">
      <c r="A75" s="43" t="s">
        <v>134</v>
      </c>
      <c r="B75" s="77"/>
      <c r="C75" s="77"/>
      <c r="D75" s="77"/>
      <c r="E75" s="77"/>
    </row>
    <row r="76" spans="1:5" ht="28.5" customHeight="1">
      <c r="A76" s="12" t="s">
        <v>68</v>
      </c>
      <c r="B76" s="78"/>
      <c r="C76" s="78"/>
      <c r="D76" s="78"/>
      <c r="E76" s="78"/>
    </row>
    <row r="77" spans="1:5" ht="12.75" customHeight="1">
      <c r="A77" s="18"/>
      <c r="B77" s="78"/>
      <c r="C77" s="78"/>
      <c r="D77" s="78"/>
      <c r="E77" s="78"/>
    </row>
    <row r="78" spans="1:5" ht="87.75" customHeight="1">
      <c r="A78" s="11" t="s">
        <v>66</v>
      </c>
      <c r="B78" s="78"/>
      <c r="C78" s="78"/>
      <c r="D78" s="78"/>
      <c r="E78" s="78"/>
    </row>
    <row r="79" spans="1:5" ht="12.75" customHeight="1">
      <c r="A79" s="19"/>
      <c r="B79" s="78"/>
      <c r="C79" s="78"/>
      <c r="D79" s="78"/>
      <c r="E79" s="78"/>
    </row>
    <row r="80" spans="1:5" ht="33.75" customHeight="1">
      <c r="A80" s="11" t="s">
        <v>65</v>
      </c>
      <c r="B80" s="78"/>
      <c r="C80" s="78"/>
      <c r="D80" s="78"/>
      <c r="E80" s="78"/>
    </row>
    <row r="81" spans="1:5" ht="25.5" customHeight="1">
      <c r="A81" s="44" t="s">
        <v>70</v>
      </c>
      <c r="B81" s="78"/>
      <c r="C81" s="78"/>
      <c r="D81" s="78"/>
      <c r="E81" s="78"/>
    </row>
    <row r="82" spans="1:5" ht="38.25" customHeight="1">
      <c r="A82" s="43" t="s">
        <v>69</v>
      </c>
      <c r="B82" s="78"/>
      <c r="C82" s="78"/>
      <c r="D82" s="78"/>
      <c r="E82" s="78"/>
    </row>
    <row r="84" ht="12.75" customHeight="1">
      <c r="A84" s="13"/>
    </row>
  </sheetData>
  <sheetProtection/>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2012-02-15T12:31:16Z</dcterms:modified>
  <cp:category/>
  <cp:version/>
  <cp:contentType/>
  <cp:contentStatus/>
</cp:coreProperties>
</file>