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<sst xmlns="http://schemas.openxmlformats.org/spreadsheetml/2006/main" count="160" uniqueCount="135">
  <si>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</si>
  <si>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</si>
  <si>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</si>
  <si>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</si>
  <si>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</si>
  <si>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</si>
  <si>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</si>
  <si>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</si>
  <si>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</si>
  <si>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</si>
  <si>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</si>
  <si>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</si>
  <si>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</si>
  <si>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</si>
  <si>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</si>
  <si>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</si>
  <si>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</si>
  <si>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</si>
  <si>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</si>
  <si>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</si>
  <si>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</si>
  <si>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</si>
  <si>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</si>
  <si>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</si>
  <si>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</si>
  <si>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</si>
  <si>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</si>
  <si>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</si>
  <si>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</si>
  <si>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</si>
  <si>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</si>
  <si>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</si>
  <si>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</si>
  <si>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</si>
  <si>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</si>
  <si>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</si>
  <si>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</si>
  <si>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</si>
  <si>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</si>
  <si>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</si>
  <si>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</si>
  <si>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</si>
  <si>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</si>
  <si>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</si>
  <si>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</si>
  <si>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</si>
  <si>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</si>
  <si>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</si>
  <si>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</si>
  <si>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</si>
  <si>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</si>
  <si>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</si>
  <si>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</si>
  <si>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</si>
  <si>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</si>
  <si>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</si>
  <si>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</si>
  <si>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</si>
  <si>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</si>
  <si>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</si>
  <si>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</si>
  <si>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</si>
  <si>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</si>
  <si>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</si>
  <si>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</si>
  <si>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</si>
  <si>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</si>
  <si>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</si>
  <si>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</si>
  <si>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</si>
  <si>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</si>
  <si>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</si>
  <si>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</si>
  <si>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</si>
  <si>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</si>
  <si>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</si>
  <si>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</si>
  <si>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</si>
  <si>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</si>
  <si>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</si>
  <si>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</si>
  <si>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</si>
  <si>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</si>
  <si>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</si>
  <si>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</si>
  <si>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</si>
  <si>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</si>
  <si>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</si>
  <si>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</si>
  <si>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</si>
  <si>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</si>
  <si>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</si>
  <si>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</si>
  <si>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</si>
  <si>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</si>
  <si>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</si>
  <si>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</si>
  <si>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</si>
  <si>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</si>
  <si>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</si>
  <si>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</si>
  <si>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</si>
  <si>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</si>
  <si>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</si>
  <si>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</si>
  <si>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</si>
  <si>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</si>
  <si>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</si>
  <si>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</si>
  <si>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</si>
  <si>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</si>
  <si>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</si>
  <si>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</si>
  <si>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</si>
  <si>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</si>
  <si>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</si>
  <si>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</si>
  <si>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</si>
  <si>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</si>
  <si>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</si>
  <si>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</si>
  <si>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</si>
  <si>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</si>
  <si>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</si>
  <si>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</si>
  <si>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</si>
  <si>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</si>
  <si>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</si>
  <si>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</si>
  <si>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</si>
  <si>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t>2011 m. vasario mėn. pabaigoje, tūkst. Lt</t>
  </si>
  <si>
    <t>Main Indicators of Banks</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</si>
  <si>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</si>
  <si>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</si>
  <si>
    <t xml:space="preserve">February, 2011 (end of period), thou LTL </t>
  </si>
</sst>
</file>

<file path=xl/styles.xml><?xml version="1.0" encoding="utf-8"?>
<styleSheet xmlns="http://schemas.openxmlformats.org/spreadsheetml/2006/main">
  <numFmts count="4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 numFmtId="198" formatCode="#,##0_ ;[Red]\-#,##0\ "/>
  </numFmts>
  <fonts count="56">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98">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21" fillId="0" borderId="13" xfId="0" applyNumberFormat="1" applyFont="1" applyFill="1" applyBorder="1" applyAlignment="1">
      <alignment horizontal="right" wrapText="1"/>
    </xf>
    <xf numFmtId="3" fontId="5" fillId="0" borderId="3" xfId="68"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0" xfId="0" applyNumberFormat="1" applyFont="1" applyAlignment="1">
      <alignment horizontal="right"/>
    </xf>
    <xf numFmtId="3" fontId="5" fillId="34" borderId="3" xfId="0" applyNumberFormat="1" applyFont="1" applyFill="1" applyBorder="1" applyAlignment="1">
      <alignment horizontal="right"/>
    </xf>
    <xf numFmtId="3" fontId="5" fillId="0" borderId="3" xfId="0" applyNumberFormat="1" applyFont="1" applyBorder="1" applyAlignment="1">
      <alignment horizontal="right"/>
    </xf>
    <xf numFmtId="3" fontId="5" fillId="0" borderId="3" xfId="59" applyNumberFormat="1" applyFont="1" applyFill="1" applyBorder="1" applyAlignment="1">
      <alignment horizontal="right"/>
      <protection/>
    </xf>
    <xf numFmtId="3" fontId="5" fillId="35" borderId="3" xfId="63" applyNumberFormat="1" applyFont="1" applyFill="1" applyBorder="1" applyAlignment="1">
      <alignment horizontal="right"/>
      <protection/>
    </xf>
    <xf numFmtId="3" fontId="5" fillId="0" borderId="12"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3" xfId="58" applyNumberFormat="1" applyFont="1" applyBorder="1" applyAlignment="1">
      <alignment horizontal="right"/>
      <protection/>
    </xf>
    <xf numFmtId="3" fontId="5" fillId="0" borderId="3" xfId="68" applyNumberFormat="1" applyFont="1" applyFill="1" applyBorder="1" applyAlignment="1">
      <alignment horizontal="right"/>
      <protection/>
    </xf>
    <xf numFmtId="3" fontId="5" fillId="0" borderId="3" xfId="61" applyNumberFormat="1" applyFont="1" applyFill="1" applyBorder="1" applyAlignment="1">
      <alignment horizontal="right"/>
      <protection/>
    </xf>
    <xf numFmtId="3" fontId="5" fillId="0" borderId="0" xfId="0" applyNumberFormat="1" applyFont="1" applyBorder="1" applyAlignment="1">
      <alignment horizontal="right"/>
    </xf>
    <xf numFmtId="3" fontId="5" fillId="35" borderId="3" xfId="64" applyNumberFormat="1" applyFont="1" applyFill="1" applyBorder="1" applyAlignment="1">
      <alignment horizontal="right"/>
      <protection/>
    </xf>
    <xf numFmtId="3" fontId="5" fillId="34" borderId="11" xfId="0" applyNumberFormat="1" applyFont="1" applyFill="1" applyBorder="1" applyAlignment="1">
      <alignment horizontal="right"/>
    </xf>
    <xf numFmtId="3" fontId="5" fillId="0" borderId="11" xfId="58" applyNumberFormat="1" applyFont="1" applyBorder="1" applyAlignment="1">
      <alignment horizontal="right"/>
      <protection/>
    </xf>
    <xf numFmtId="3" fontId="5" fillId="0" borderId="11" xfId="0" applyNumberFormat="1" applyFont="1" applyBorder="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5" fillId="0" borderId="3" xfId="60" applyNumberFormat="1" applyFont="1" applyFill="1" applyBorder="1" applyAlignment="1">
      <alignment horizontal="right"/>
      <protection/>
    </xf>
    <xf numFmtId="3" fontId="5" fillId="0" borderId="3" xfId="0" applyNumberFormat="1" applyFont="1" applyBorder="1" applyAlignment="1">
      <alignment horizontal="right" wrapText="1"/>
    </xf>
    <xf numFmtId="3" fontId="5" fillId="0" borderId="3" xfId="62" applyNumberFormat="1" applyFont="1" applyBorder="1" applyAlignment="1">
      <alignment horizontal="right"/>
      <protection/>
    </xf>
    <xf numFmtId="3" fontId="5" fillId="0" borderId="11" xfId="0" applyNumberFormat="1" applyFont="1" applyFill="1" applyBorder="1" applyAlignment="1">
      <alignment horizontal="right" vertical="center" textRotation="90"/>
    </xf>
    <xf numFmtId="3" fontId="5" fillId="0" borderId="11" xfId="0" applyNumberFormat="1" applyFont="1" applyFill="1" applyBorder="1" applyAlignment="1">
      <alignment horizontal="right" vertical="center" textRotation="90" wrapText="1"/>
    </xf>
    <xf numFmtId="3" fontId="5" fillId="0" borderId="3" xfId="0" applyNumberFormat="1" applyFont="1" applyFill="1" applyBorder="1" applyAlignment="1">
      <alignment horizontal="right" vertical="center" textRotation="90" wrapText="1"/>
    </xf>
    <xf numFmtId="3" fontId="8" fillId="10" borderId="14" xfId="0" applyNumberFormat="1" applyFont="1" applyFill="1" applyBorder="1" applyAlignment="1">
      <alignment horizontal="left"/>
    </xf>
    <xf numFmtId="3" fontId="8" fillId="10" borderId="13" xfId="0" applyNumberFormat="1" applyFont="1" applyFill="1" applyBorder="1" applyAlignment="1">
      <alignment horizontal="left"/>
    </xf>
    <xf numFmtId="3" fontId="8" fillId="10" borderId="16" xfId="0" applyNumberFormat="1" applyFont="1" applyFill="1" applyBorder="1" applyAlignment="1">
      <alignment horizontal="left"/>
    </xf>
    <xf numFmtId="0" fontId="8" fillId="10" borderId="14" xfId="0" applyFont="1" applyFill="1" applyBorder="1" applyAlignment="1">
      <alignment horizontal="left" readingOrder="1"/>
    </xf>
    <xf numFmtId="0" fontId="8" fillId="10" borderId="13" xfId="0" applyFont="1" applyFill="1" applyBorder="1" applyAlignment="1">
      <alignment horizontal="left" readingOrder="1"/>
    </xf>
    <xf numFmtId="0" fontId="8" fillId="10" borderId="16" xfId="0" applyFont="1" applyFill="1" applyBorder="1" applyAlignment="1">
      <alignment horizontal="left" readingOrder="1"/>
    </xf>
    <xf numFmtId="0" fontId="8" fillId="10" borderId="14" xfId="0" applyFont="1" applyFill="1" applyBorder="1" applyAlignment="1">
      <alignment horizontal="left"/>
    </xf>
    <xf numFmtId="0" fontId="8" fillId="10" borderId="13" xfId="0" applyFont="1" applyFill="1" applyBorder="1" applyAlignment="1">
      <alignment horizontal="left"/>
    </xf>
    <xf numFmtId="0" fontId="8" fillId="10" borderId="16" xfId="0" applyFont="1" applyFill="1" applyBorder="1" applyAlignment="1">
      <alignment horizontal="left"/>
    </xf>
    <xf numFmtId="3" fontId="19" fillId="10" borderId="14" xfId="0" applyNumberFormat="1" applyFont="1" applyFill="1" applyBorder="1" applyAlignment="1">
      <alignment horizontal="left"/>
    </xf>
    <xf numFmtId="3" fontId="19" fillId="10" borderId="13" xfId="0" applyNumberFormat="1" applyFont="1" applyFill="1" applyBorder="1" applyAlignment="1">
      <alignment horizontal="left"/>
    </xf>
    <xf numFmtId="3" fontId="19" fillId="10" borderId="16" xfId="0" applyNumberFormat="1" applyFont="1" applyFill="1" applyBorder="1" applyAlignment="1">
      <alignment horizontal="lef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B_2009_12" xfId="60"/>
    <cellStyle name="Normal_B_2010_03" xfId="61"/>
    <cellStyle name="Normal_B_2010_04" xfId="62"/>
    <cellStyle name="Normal_Sheet1" xfId="63"/>
    <cellStyle name="Normal_Sheet1_1" xfId="64"/>
    <cellStyle name="Note" xfId="65"/>
    <cellStyle name="Output" xfId="66"/>
    <cellStyle name="Percent" xfId="67"/>
    <cellStyle name="Style 1"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showGridLines="0" tabSelected="1" zoomScale="70" zoomScaleNormal="70" zoomScaleSheetLayoutView="75" zoomScalePageLayoutView="0" workbookViewId="0" topLeftCell="A1">
      <selection activeCell="A2" sqref="A2"/>
    </sheetView>
  </sheetViews>
  <sheetFormatPr defaultColWidth="9.140625" defaultRowHeight="12.75"/>
  <cols>
    <col min="1" max="1" width="63.140625" style="23" customWidth="1"/>
    <col min="2" max="5" width="13.57421875" style="54" customWidth="1"/>
    <col min="6" max="8" width="13.8515625" style="54" customWidth="1"/>
    <col min="9" max="9" width="15.00390625" style="58" customWidth="1"/>
    <col min="10" max="12" width="13.8515625" style="54" customWidth="1"/>
    <col min="13" max="13" width="14.8515625" style="54" bestFit="1" customWidth="1"/>
    <col min="14" max="16384" width="9.140625" style="23" customWidth="1"/>
  </cols>
  <sheetData>
    <row r="1" spans="2:13" s="42" customFormat="1" ht="15">
      <c r="B1" s="54"/>
      <c r="C1" s="54"/>
      <c r="D1" s="54"/>
      <c r="E1" s="54"/>
      <c r="F1" s="54"/>
      <c r="G1" s="54"/>
      <c r="H1" s="54"/>
      <c r="I1" s="58"/>
      <c r="J1" s="54"/>
      <c r="K1" s="54"/>
      <c r="L1" s="54"/>
      <c r="M1" s="54"/>
    </row>
    <row r="2" spans="1:13" s="42" customFormat="1" ht="15.75">
      <c r="A2" s="43"/>
      <c r="B2" s="54" t="s">
        <v>119</v>
      </c>
      <c r="C2" s="54"/>
      <c r="D2" s="54"/>
      <c r="E2" s="54"/>
      <c r="F2" s="54"/>
      <c r="G2" s="54"/>
      <c r="H2" s="54"/>
      <c r="I2" s="58"/>
      <c r="J2" s="54"/>
      <c r="K2" s="54"/>
      <c r="L2" s="54"/>
      <c r="M2" s="54"/>
    </row>
    <row r="3" spans="1:13" s="42" customFormat="1" ht="15.75">
      <c r="A3" s="43"/>
      <c r="B3" s="54" t="s">
        <v>130</v>
      </c>
      <c r="C3" s="54"/>
      <c r="D3" s="54"/>
      <c r="E3" s="54"/>
      <c r="F3" s="54"/>
      <c r="G3" s="54"/>
      <c r="H3" s="54"/>
      <c r="I3" s="58"/>
      <c r="J3" s="54"/>
      <c r="K3" s="54"/>
      <c r="L3" s="54"/>
      <c r="M3" s="54"/>
    </row>
    <row r="5" spans="1:13" ht="132">
      <c r="A5" s="44" t="s">
        <v>120</v>
      </c>
      <c r="B5" s="78" t="s">
        <v>26</v>
      </c>
      <c r="C5" s="78" t="s">
        <v>129</v>
      </c>
      <c r="D5" s="79" t="s">
        <v>58</v>
      </c>
      <c r="E5" s="79" t="s">
        <v>27</v>
      </c>
      <c r="F5" s="79" t="s">
        <v>28</v>
      </c>
      <c r="G5" s="79" t="s">
        <v>29</v>
      </c>
      <c r="H5" s="79" t="s">
        <v>59</v>
      </c>
      <c r="I5" s="80" t="s">
        <v>123</v>
      </c>
      <c r="J5" s="79" t="s">
        <v>30</v>
      </c>
      <c r="K5" s="79" t="s">
        <v>31</v>
      </c>
      <c r="L5" s="80" t="s">
        <v>32</v>
      </c>
      <c r="M5" s="80" t="s">
        <v>124</v>
      </c>
    </row>
    <row r="6" spans="1:13" ht="15">
      <c r="A6" s="22" t="s">
        <v>3</v>
      </c>
      <c r="B6" s="59">
        <v>774869</v>
      </c>
      <c r="C6" s="57">
        <v>63695</v>
      </c>
      <c r="D6" s="60">
        <v>214773</v>
      </c>
      <c r="E6" s="75">
        <v>702236</v>
      </c>
      <c r="F6" s="61">
        <v>28593</v>
      </c>
      <c r="G6" s="61">
        <v>858466</v>
      </c>
      <c r="H6" s="59">
        <v>1150690</v>
      </c>
      <c r="I6" s="61">
        <v>1980126</v>
      </c>
      <c r="J6" s="57">
        <v>179804</v>
      </c>
      <c r="K6" s="57">
        <v>154949</v>
      </c>
      <c r="L6" s="60">
        <v>641309</v>
      </c>
      <c r="M6" s="57">
        <f aca="true" t="shared" si="0" ref="M6:M22">SUM(B6:L6)</f>
        <v>6749510</v>
      </c>
    </row>
    <row r="7" spans="1:13" ht="15">
      <c r="A7" s="22" t="s">
        <v>5</v>
      </c>
      <c r="B7" s="59">
        <v>4231378</v>
      </c>
      <c r="C7" s="57">
        <v>685689</v>
      </c>
      <c r="D7" s="60">
        <v>3681983</v>
      </c>
      <c r="E7" s="75">
        <v>9396293</v>
      </c>
      <c r="F7" s="61">
        <v>504318</v>
      </c>
      <c r="G7" s="61">
        <v>6850767</v>
      </c>
      <c r="H7" s="62">
        <v>15988404</v>
      </c>
      <c r="I7" s="61">
        <v>12018002</v>
      </c>
      <c r="J7" s="57">
        <v>1685706</v>
      </c>
      <c r="K7" s="57">
        <v>918789</v>
      </c>
      <c r="L7" s="60">
        <v>2203788</v>
      </c>
      <c r="M7" s="57">
        <f t="shared" si="0"/>
        <v>58165117</v>
      </c>
    </row>
    <row r="8" spans="1:13" ht="15">
      <c r="A8" s="22" t="s">
        <v>23</v>
      </c>
      <c r="B8" s="59">
        <v>15319</v>
      </c>
      <c r="C8" s="57">
        <v>0</v>
      </c>
      <c r="D8" s="60">
        <v>7543</v>
      </c>
      <c r="E8" s="75">
        <v>15462</v>
      </c>
      <c r="F8" s="61">
        <v>38</v>
      </c>
      <c r="G8" s="61">
        <v>0</v>
      </c>
      <c r="H8" s="62">
        <v>148356</v>
      </c>
      <c r="I8" s="61"/>
      <c r="J8" s="57">
        <v>13687</v>
      </c>
      <c r="K8" s="57">
        <v>0</v>
      </c>
      <c r="L8" s="60">
        <v>28019</v>
      </c>
      <c r="M8" s="57">
        <f t="shared" si="0"/>
        <v>228424</v>
      </c>
    </row>
    <row r="9" spans="1:13" ht="15">
      <c r="A9" s="22" t="s">
        <v>21</v>
      </c>
      <c r="B9" s="59">
        <v>25528</v>
      </c>
      <c r="C9" s="57">
        <v>2876.68996</v>
      </c>
      <c r="D9" s="60">
        <v>0</v>
      </c>
      <c r="E9" s="75">
        <v>64343</v>
      </c>
      <c r="F9" s="61">
        <v>0</v>
      </c>
      <c r="G9" s="61">
        <v>0</v>
      </c>
      <c r="H9" s="62">
        <v>32014</v>
      </c>
      <c r="I9" s="61">
        <v>8556</v>
      </c>
      <c r="J9" s="57">
        <v>33460</v>
      </c>
      <c r="K9" s="57">
        <v>0</v>
      </c>
      <c r="L9" s="60">
        <v>225033</v>
      </c>
      <c r="M9" s="57">
        <f t="shared" si="0"/>
        <v>391810.68996</v>
      </c>
    </row>
    <row r="10" spans="1:13" ht="15">
      <c r="A10" s="22" t="s">
        <v>33</v>
      </c>
      <c r="B10" s="59">
        <v>563693</v>
      </c>
      <c r="C10" s="57">
        <v>1261.84431</v>
      </c>
      <c r="D10" s="60">
        <v>0</v>
      </c>
      <c r="E10" s="75">
        <v>528670</v>
      </c>
      <c r="F10" s="61">
        <v>35791</v>
      </c>
      <c r="G10" s="51">
        <v>309506</v>
      </c>
      <c r="H10" s="62">
        <v>365588</v>
      </c>
      <c r="I10" s="61">
        <v>417413</v>
      </c>
      <c r="J10" s="57">
        <v>117128</v>
      </c>
      <c r="K10" s="57">
        <v>0</v>
      </c>
      <c r="L10" s="60">
        <v>314162</v>
      </c>
      <c r="M10" s="57">
        <f t="shared" si="0"/>
        <v>2653212.84431</v>
      </c>
    </row>
    <row r="11" spans="1:13" ht="15">
      <c r="A11" s="22" t="s">
        <v>6</v>
      </c>
      <c r="B11" s="59">
        <v>94336</v>
      </c>
      <c r="C11" s="57">
        <v>2013</v>
      </c>
      <c r="D11" s="60">
        <v>36039</v>
      </c>
      <c r="E11" s="75">
        <v>354832</v>
      </c>
      <c r="F11" s="61">
        <v>0</v>
      </c>
      <c r="G11" s="61">
        <v>292035</v>
      </c>
      <c r="H11" s="62">
        <v>478384</v>
      </c>
      <c r="I11" s="61">
        <v>80692</v>
      </c>
      <c r="J11" s="57">
        <v>78900</v>
      </c>
      <c r="K11" s="57">
        <v>5240</v>
      </c>
      <c r="L11" s="60">
        <v>19808</v>
      </c>
      <c r="M11" s="57">
        <f t="shared" si="0"/>
        <v>1442279</v>
      </c>
    </row>
    <row r="12" spans="1:13" ht="15">
      <c r="A12" s="22" t="s">
        <v>7</v>
      </c>
      <c r="B12" s="59">
        <v>34578</v>
      </c>
      <c r="C12" s="57">
        <v>2613</v>
      </c>
      <c r="D12" s="60">
        <v>12552</v>
      </c>
      <c r="E12" s="75">
        <v>282909</v>
      </c>
      <c r="F12" s="61">
        <v>16402</v>
      </c>
      <c r="G12" s="61">
        <v>51258</v>
      </c>
      <c r="H12" s="62">
        <v>224309</v>
      </c>
      <c r="I12" s="61">
        <v>508035</v>
      </c>
      <c r="J12" s="57">
        <v>10734</v>
      </c>
      <c r="K12" s="57">
        <v>6904</v>
      </c>
      <c r="L12" s="60">
        <v>7733</v>
      </c>
      <c r="M12" s="57">
        <f t="shared" si="0"/>
        <v>1158027</v>
      </c>
    </row>
    <row r="13" spans="1:13" ht="15">
      <c r="A13" s="22" t="s">
        <v>8</v>
      </c>
      <c r="B13" s="59">
        <v>583402</v>
      </c>
      <c r="C13" s="57">
        <v>1880</v>
      </c>
      <c r="D13" s="60">
        <v>131300</v>
      </c>
      <c r="E13" s="75">
        <v>528739</v>
      </c>
      <c r="F13" s="61">
        <v>23068</v>
      </c>
      <c r="G13" s="61">
        <v>309506</v>
      </c>
      <c r="H13" s="62">
        <v>350106</v>
      </c>
      <c r="I13" s="61">
        <v>422904</v>
      </c>
      <c r="J13" s="57">
        <v>117145</v>
      </c>
      <c r="K13" s="57">
        <v>0</v>
      </c>
      <c r="L13" s="60">
        <v>355088</v>
      </c>
      <c r="M13" s="57">
        <f t="shared" si="0"/>
        <v>2823138</v>
      </c>
    </row>
    <row r="14" spans="1:13" ht="15">
      <c r="A14" s="22" t="s">
        <v>9</v>
      </c>
      <c r="B14" s="59">
        <v>2797964</v>
      </c>
      <c r="C14" s="57">
        <v>202278</v>
      </c>
      <c r="D14" s="60">
        <v>1167925</v>
      </c>
      <c r="E14" s="75">
        <v>4161281</v>
      </c>
      <c r="F14" s="61">
        <v>375377</v>
      </c>
      <c r="G14" s="61">
        <v>3349870</v>
      </c>
      <c r="H14" s="62">
        <v>7576972</v>
      </c>
      <c r="I14" s="61">
        <v>4489648</v>
      </c>
      <c r="J14" s="57">
        <v>1292593</v>
      </c>
      <c r="K14" s="57">
        <v>894748</v>
      </c>
      <c r="L14" s="60">
        <v>1703922</v>
      </c>
      <c r="M14" s="57">
        <f t="shared" si="0"/>
        <v>28012578</v>
      </c>
    </row>
    <row r="15" spans="1:13" ht="15">
      <c r="A15" s="22" t="s">
        <v>10</v>
      </c>
      <c r="B15" s="59">
        <v>721098</v>
      </c>
      <c r="C15" s="57">
        <v>476905</v>
      </c>
      <c r="D15" s="60">
        <v>2334167</v>
      </c>
      <c r="E15" s="75">
        <v>4068532</v>
      </c>
      <c r="F15" s="61">
        <v>89471</v>
      </c>
      <c r="G15" s="61">
        <v>2848098</v>
      </c>
      <c r="H15" s="62">
        <v>7358633</v>
      </c>
      <c r="I15" s="61">
        <v>6516723</v>
      </c>
      <c r="J15" s="57">
        <v>186334</v>
      </c>
      <c r="K15" s="57">
        <v>11897</v>
      </c>
      <c r="L15" s="60">
        <v>117237</v>
      </c>
      <c r="M15" s="57">
        <f t="shared" si="0"/>
        <v>24729095</v>
      </c>
    </row>
    <row r="16" spans="1:13" ht="15">
      <c r="A16" s="22" t="s">
        <v>11</v>
      </c>
      <c r="B16" s="59">
        <v>1648631</v>
      </c>
      <c r="C16" s="57">
        <v>112750</v>
      </c>
      <c r="D16" s="60">
        <v>788701</v>
      </c>
      <c r="E16" s="75">
        <v>757297</v>
      </c>
      <c r="F16" s="61">
        <v>230019</v>
      </c>
      <c r="G16" s="61">
        <v>66179</v>
      </c>
      <c r="H16" s="59">
        <v>1865695</v>
      </c>
      <c r="I16" s="61">
        <v>1768236</v>
      </c>
      <c r="J16" s="57">
        <v>423392</v>
      </c>
      <c r="K16" s="57"/>
      <c r="L16" s="60">
        <v>1027191</v>
      </c>
      <c r="M16" s="57">
        <f t="shared" si="0"/>
        <v>8688091</v>
      </c>
    </row>
    <row r="17" spans="1:13" ht="15">
      <c r="A17" s="22" t="s">
        <v>12</v>
      </c>
      <c r="B17" s="59">
        <v>190861</v>
      </c>
      <c r="C17" s="57">
        <v>1229</v>
      </c>
      <c r="D17" s="60">
        <v>4512</v>
      </c>
      <c r="E17" s="75">
        <v>20975</v>
      </c>
      <c r="F17" s="61">
        <v>11450</v>
      </c>
      <c r="G17" s="61">
        <v>34528</v>
      </c>
      <c r="H17" s="59">
        <v>119654</v>
      </c>
      <c r="I17" s="61">
        <v>196540</v>
      </c>
      <c r="J17" s="57">
        <v>18803</v>
      </c>
      <c r="K17" s="57"/>
      <c r="L17" s="60">
        <v>257248</v>
      </c>
      <c r="M17" s="57">
        <f t="shared" si="0"/>
        <v>855800</v>
      </c>
    </row>
    <row r="18" spans="1:13" s="45" customFormat="1" ht="15">
      <c r="A18" s="25" t="s">
        <v>16</v>
      </c>
      <c r="B18" s="59">
        <v>7854075</v>
      </c>
      <c r="C18" s="57">
        <v>922591</v>
      </c>
      <c r="D18" s="60">
        <v>5222542</v>
      </c>
      <c r="E18" s="76">
        <v>11433890</v>
      </c>
      <c r="F18" s="61">
        <v>823346</v>
      </c>
      <c r="G18" s="61">
        <v>7975819</v>
      </c>
      <c r="H18" s="62">
        <v>20565028</v>
      </c>
      <c r="I18" s="61">
        <v>16929130</v>
      </c>
      <c r="J18" s="57">
        <v>2506273</v>
      </c>
      <c r="K18" s="57">
        <v>1113954</v>
      </c>
      <c r="L18" s="60">
        <v>4981366</v>
      </c>
      <c r="M18" s="57">
        <f t="shared" si="0"/>
        <v>80328014</v>
      </c>
    </row>
    <row r="19" spans="1:13" ht="15">
      <c r="A19" s="22" t="s">
        <v>13</v>
      </c>
      <c r="B19" s="59">
        <v>447105</v>
      </c>
      <c r="C19" s="57">
        <v>162231</v>
      </c>
      <c r="D19" s="60">
        <v>1840860</v>
      </c>
      <c r="E19" s="75">
        <v>5345040</v>
      </c>
      <c r="F19" s="61">
        <v>36280</v>
      </c>
      <c r="G19" s="61">
        <v>6301053</v>
      </c>
      <c r="H19" s="59">
        <v>7559997</v>
      </c>
      <c r="I19" s="61">
        <v>1926405</v>
      </c>
      <c r="J19" s="57">
        <v>131942</v>
      </c>
      <c r="K19" s="57">
        <v>682539</v>
      </c>
      <c r="L19" s="60">
        <v>246438</v>
      </c>
      <c r="M19" s="57">
        <f t="shared" si="0"/>
        <v>24679890</v>
      </c>
    </row>
    <row r="20" spans="1:13" ht="25.5">
      <c r="A20" s="26" t="s">
        <v>22</v>
      </c>
      <c r="B20" s="59">
        <v>0</v>
      </c>
      <c r="C20" s="57">
        <v>155718</v>
      </c>
      <c r="D20" s="60">
        <v>1190685</v>
      </c>
      <c r="E20" s="75">
        <v>5012930</v>
      </c>
      <c r="F20" s="61">
        <v>0</v>
      </c>
      <c r="G20" s="61">
        <v>6171750</v>
      </c>
      <c r="H20" s="59">
        <v>6871307</v>
      </c>
      <c r="I20" s="57">
        <v>1836366</v>
      </c>
      <c r="J20" s="57">
        <v>0</v>
      </c>
      <c r="K20" s="57">
        <v>71</v>
      </c>
      <c r="L20" s="60">
        <v>0</v>
      </c>
      <c r="M20" s="57">
        <f t="shared" si="0"/>
        <v>21238827</v>
      </c>
    </row>
    <row r="21" spans="1:13" ht="15">
      <c r="A21" s="22" t="s">
        <v>14</v>
      </c>
      <c r="B21" s="59">
        <v>0</v>
      </c>
      <c r="C21" s="57">
        <v>0</v>
      </c>
      <c r="D21" s="60">
        <v>31865</v>
      </c>
      <c r="E21" s="75">
        <v>0</v>
      </c>
      <c r="F21" s="61">
        <v>0</v>
      </c>
      <c r="G21" s="61">
        <v>0</v>
      </c>
      <c r="H21" s="59">
        <v>0</v>
      </c>
      <c r="I21" s="61">
        <v>10897</v>
      </c>
      <c r="J21" s="57">
        <v>173461</v>
      </c>
      <c r="K21" s="57">
        <v>0</v>
      </c>
      <c r="L21" s="60">
        <v>0</v>
      </c>
      <c r="M21" s="57">
        <f t="shared" si="0"/>
        <v>216223</v>
      </c>
    </row>
    <row r="22" spans="1:13" ht="15">
      <c r="A22" s="22" t="s">
        <v>4</v>
      </c>
      <c r="B22" s="59">
        <v>6368660</v>
      </c>
      <c r="C22" s="57">
        <v>551542</v>
      </c>
      <c r="D22" s="60">
        <v>3065681</v>
      </c>
      <c r="E22" s="75">
        <v>4385080</v>
      </c>
      <c r="F22" s="61">
        <v>589000</v>
      </c>
      <c r="G22" s="61">
        <v>1611721</v>
      </c>
      <c r="H22" s="62">
        <v>9582954</v>
      </c>
      <c r="I22" s="61">
        <v>12201510</v>
      </c>
      <c r="J22" s="57">
        <v>1864390</v>
      </c>
      <c r="K22" s="57">
        <v>417658</v>
      </c>
      <c r="L22" s="60">
        <v>4094404</v>
      </c>
      <c r="M22" s="57">
        <f t="shared" si="0"/>
        <v>44732600</v>
      </c>
    </row>
    <row r="23" spans="1:13" ht="15">
      <c r="A23" s="22" t="s">
        <v>36</v>
      </c>
      <c r="B23" s="59">
        <v>173245</v>
      </c>
      <c r="C23" s="57">
        <v>10811</v>
      </c>
      <c r="D23" s="57">
        <v>671907</v>
      </c>
      <c r="E23" s="75">
        <v>662626</v>
      </c>
      <c r="F23" s="61">
        <v>4465</v>
      </c>
      <c r="G23" s="61">
        <v>128835</v>
      </c>
      <c r="H23" s="62">
        <v>389681</v>
      </c>
      <c r="I23" s="61">
        <v>741790</v>
      </c>
      <c r="J23" s="57">
        <v>158630</v>
      </c>
      <c r="K23" s="57">
        <v>117888</v>
      </c>
      <c r="L23" s="60">
        <v>36190</v>
      </c>
      <c r="M23" s="57">
        <f>SUM(B23:L23)</f>
        <v>3096068</v>
      </c>
    </row>
    <row r="24" spans="1:13" ht="15">
      <c r="A24" s="22" t="s">
        <v>37</v>
      </c>
      <c r="B24" s="59">
        <v>208151</v>
      </c>
      <c r="C24" s="57">
        <v>1070</v>
      </c>
      <c r="D24" s="57">
        <v>125906</v>
      </c>
      <c r="E24" s="75">
        <v>160749</v>
      </c>
      <c r="F24" s="61">
        <v>4166</v>
      </c>
      <c r="G24" s="61">
        <v>1241</v>
      </c>
      <c r="H24" s="62">
        <v>125189</v>
      </c>
      <c r="I24" s="61">
        <v>764487</v>
      </c>
      <c r="J24" s="57">
        <v>207036</v>
      </c>
      <c r="K24" s="57">
        <v>4010</v>
      </c>
      <c r="L24" s="60">
        <v>129678</v>
      </c>
      <c r="M24" s="57">
        <f aca="true" t="shared" si="1" ref="M24:M31">SUM(B24:L24)</f>
        <v>1731683</v>
      </c>
    </row>
    <row r="25" spans="1:13" ht="15">
      <c r="A25" s="22" t="s">
        <v>38</v>
      </c>
      <c r="B25" s="59">
        <v>160703</v>
      </c>
      <c r="C25" s="57">
        <v>22702</v>
      </c>
      <c r="D25" s="57">
        <v>81966</v>
      </c>
      <c r="E25" s="75">
        <v>47432</v>
      </c>
      <c r="F25" s="61">
        <v>38323</v>
      </c>
      <c r="G25" s="61">
        <v>50625</v>
      </c>
      <c r="H25" s="62">
        <v>267535</v>
      </c>
      <c r="I25" s="61">
        <v>265869</v>
      </c>
      <c r="J25" s="57">
        <v>75166</v>
      </c>
      <c r="K25" s="57">
        <v>2107</v>
      </c>
      <c r="L25" s="60">
        <v>254588</v>
      </c>
      <c r="M25" s="57">
        <f t="shared" si="1"/>
        <v>1267016</v>
      </c>
    </row>
    <row r="26" spans="1:13" ht="15">
      <c r="A26" s="22" t="s">
        <v>39</v>
      </c>
      <c r="B26" s="59">
        <v>1562374</v>
      </c>
      <c r="C26" s="57">
        <v>175034</v>
      </c>
      <c r="D26" s="57">
        <v>1440519</v>
      </c>
      <c r="E26" s="75">
        <v>1523101</v>
      </c>
      <c r="F26" s="61">
        <v>102339</v>
      </c>
      <c r="G26" s="61">
        <v>1048742</v>
      </c>
      <c r="H26" s="62">
        <v>3477691</v>
      </c>
      <c r="I26" s="61">
        <v>2094225</v>
      </c>
      <c r="J26" s="57">
        <v>280299</v>
      </c>
      <c r="K26" s="57">
        <v>278797</v>
      </c>
      <c r="L26" s="60">
        <v>882335</v>
      </c>
      <c r="M26" s="57">
        <f t="shared" si="1"/>
        <v>12865456</v>
      </c>
    </row>
    <row r="27" spans="1:13" ht="15">
      <c r="A27" s="22" t="s">
        <v>40</v>
      </c>
      <c r="B27" s="59">
        <v>4264187</v>
      </c>
      <c r="C27" s="57">
        <v>341925</v>
      </c>
      <c r="D27" s="60">
        <v>745383</v>
      </c>
      <c r="E27" s="75">
        <v>1991172</v>
      </c>
      <c r="F27" s="61">
        <v>439707</v>
      </c>
      <c r="G27" s="61">
        <v>382278</v>
      </c>
      <c r="H27" s="62">
        <v>5322858</v>
      </c>
      <c r="I27" s="61">
        <v>8335139</v>
      </c>
      <c r="J27" s="63">
        <v>1143259</v>
      </c>
      <c r="K27" s="57">
        <v>14856</v>
      </c>
      <c r="L27" s="60">
        <v>2791613</v>
      </c>
      <c r="M27" s="57">
        <f t="shared" si="1"/>
        <v>25772377</v>
      </c>
    </row>
    <row r="28" spans="1:13" ht="15">
      <c r="A28" s="22" t="s">
        <v>15</v>
      </c>
      <c r="B28" s="59">
        <v>84212</v>
      </c>
      <c r="C28" s="57">
        <v>0</v>
      </c>
      <c r="D28" s="60">
        <v>0</v>
      </c>
      <c r="E28" s="75">
        <v>148621</v>
      </c>
      <c r="F28" s="61">
        <v>7189</v>
      </c>
      <c r="G28" s="61">
        <v>0</v>
      </c>
      <c r="H28" s="59">
        <v>606893</v>
      </c>
      <c r="I28" s="61">
        <v>193071</v>
      </c>
      <c r="J28" s="57">
        <v>5323</v>
      </c>
      <c r="K28" s="57">
        <v>0</v>
      </c>
      <c r="L28" s="60">
        <v>54698</v>
      </c>
      <c r="M28" s="57">
        <f t="shared" si="1"/>
        <v>1100007</v>
      </c>
    </row>
    <row r="29" spans="1:13" s="45" customFormat="1" ht="15">
      <c r="A29" s="25" t="s">
        <v>17</v>
      </c>
      <c r="B29" s="59">
        <v>596734</v>
      </c>
      <c r="C29" s="57">
        <v>143483</v>
      </c>
      <c r="D29" s="60">
        <v>16069</v>
      </c>
      <c r="E29" s="75">
        <v>897304</v>
      </c>
      <c r="F29" s="61">
        <v>95554</v>
      </c>
      <c r="G29" s="61">
        <v>0</v>
      </c>
      <c r="H29" s="59">
        <v>1814041</v>
      </c>
      <c r="I29" s="61">
        <v>1869194</v>
      </c>
      <c r="J29" s="57">
        <v>256934</v>
      </c>
      <c r="K29" s="57">
        <v>-38787</v>
      </c>
      <c r="L29" s="60">
        <v>398358</v>
      </c>
      <c r="M29" s="57">
        <f t="shared" si="1"/>
        <v>6048884</v>
      </c>
    </row>
    <row r="30" spans="1:13" ht="15">
      <c r="A30" s="22" t="s">
        <v>19</v>
      </c>
      <c r="B30" s="59">
        <v>494217</v>
      </c>
      <c r="C30" s="57">
        <v>286207</v>
      </c>
      <c r="D30" s="60">
        <v>0</v>
      </c>
      <c r="E30" s="75">
        <v>656665</v>
      </c>
      <c r="F30" s="61">
        <v>68875</v>
      </c>
      <c r="G30" s="61">
        <v>0</v>
      </c>
      <c r="H30" s="59">
        <v>1034575</v>
      </c>
      <c r="I30" s="61">
        <v>1640080</v>
      </c>
      <c r="J30" s="57">
        <v>204858</v>
      </c>
      <c r="K30" s="57">
        <v>0</v>
      </c>
      <c r="L30" s="60">
        <v>295824</v>
      </c>
      <c r="M30" s="57">
        <f t="shared" si="1"/>
        <v>4681301</v>
      </c>
    </row>
    <row r="31" spans="1:13" s="45" customFormat="1" ht="15">
      <c r="A31" s="25" t="s">
        <v>18</v>
      </c>
      <c r="B31" s="59">
        <v>7854075</v>
      </c>
      <c r="C31" s="57">
        <v>922591</v>
      </c>
      <c r="D31" s="60">
        <v>5222542</v>
      </c>
      <c r="E31" s="76">
        <v>11433890</v>
      </c>
      <c r="F31" s="61">
        <v>823346</v>
      </c>
      <c r="G31" s="61">
        <v>7975819</v>
      </c>
      <c r="H31" s="62">
        <v>20565028</v>
      </c>
      <c r="I31" s="61">
        <v>16929130</v>
      </c>
      <c r="J31" s="57">
        <v>2506273</v>
      </c>
      <c r="K31" s="64">
        <v>1113954</v>
      </c>
      <c r="L31" s="60">
        <v>4981366</v>
      </c>
      <c r="M31" s="57">
        <f t="shared" si="1"/>
        <v>80328014</v>
      </c>
    </row>
    <row r="32" spans="2:12" ht="15">
      <c r="B32" s="51"/>
      <c r="C32" s="52"/>
      <c r="D32" s="53"/>
      <c r="E32" s="53"/>
      <c r="F32" s="53"/>
      <c r="G32" s="53"/>
      <c r="H32" s="53"/>
      <c r="I32" s="53"/>
      <c r="J32" s="53"/>
      <c r="K32" s="57"/>
      <c r="L32" s="53"/>
    </row>
    <row r="33" spans="1:13" ht="15">
      <c r="A33" s="22" t="s">
        <v>20</v>
      </c>
      <c r="B33" s="59">
        <v>94998</v>
      </c>
      <c r="C33" s="57">
        <v>10218</v>
      </c>
      <c r="D33" s="65">
        <v>0</v>
      </c>
      <c r="E33" s="57">
        <v>511334</v>
      </c>
      <c r="F33" s="57">
        <v>2770</v>
      </c>
      <c r="G33" s="57">
        <v>118212</v>
      </c>
      <c r="H33" s="59">
        <v>483767</v>
      </c>
      <c r="I33" s="61">
        <v>158822</v>
      </c>
      <c r="J33" s="57">
        <v>59880</v>
      </c>
      <c r="K33" s="57">
        <v>216359</v>
      </c>
      <c r="L33" s="57">
        <v>69952</v>
      </c>
      <c r="M33" s="57">
        <f>SUM(B33:L33)</f>
        <v>1726312</v>
      </c>
    </row>
    <row r="34" spans="1:13" ht="15">
      <c r="A34" s="27" t="s">
        <v>117</v>
      </c>
      <c r="B34" s="59">
        <v>0</v>
      </c>
      <c r="C34" s="57">
        <v>548</v>
      </c>
      <c r="D34" s="65">
        <v>0</v>
      </c>
      <c r="E34" s="57">
        <v>9492</v>
      </c>
      <c r="F34" s="61">
        <v>0</v>
      </c>
      <c r="G34" s="60">
        <v>16667</v>
      </c>
      <c r="H34" s="59">
        <v>121074</v>
      </c>
      <c r="I34" s="61">
        <v>45115</v>
      </c>
      <c r="J34" s="60">
        <v>4245</v>
      </c>
      <c r="K34" s="57">
        <v>26111</v>
      </c>
      <c r="L34" s="57">
        <v>2080</v>
      </c>
      <c r="M34" s="57">
        <f>SUM(B34:L34)</f>
        <v>225332</v>
      </c>
    </row>
    <row r="35" ht="15">
      <c r="K35" s="60"/>
    </row>
    <row r="36" spans="1:13" ht="25.5" customHeight="1">
      <c r="A36" s="81" t="s">
        <v>34</v>
      </c>
      <c r="B36" s="82"/>
      <c r="C36" s="82"/>
      <c r="D36" s="82"/>
      <c r="E36" s="82"/>
      <c r="F36" s="82"/>
      <c r="G36" s="82"/>
      <c r="H36" s="82"/>
      <c r="I36" s="82"/>
      <c r="J36" s="82"/>
      <c r="K36" s="82"/>
      <c r="L36" s="82"/>
      <c r="M36" s="83"/>
    </row>
    <row r="37" spans="1:13" ht="15">
      <c r="A37" s="28" t="s">
        <v>25</v>
      </c>
      <c r="B37" s="59">
        <v>784103</v>
      </c>
      <c r="C37" s="57">
        <v>64263.3895</v>
      </c>
      <c r="D37" s="60">
        <v>337602</v>
      </c>
      <c r="E37" s="77">
        <v>939312</v>
      </c>
      <c r="F37" s="61">
        <v>22342</v>
      </c>
      <c r="G37" s="61">
        <v>195485</v>
      </c>
      <c r="H37" s="62">
        <v>2676688</v>
      </c>
      <c r="I37" s="61">
        <v>3708074</v>
      </c>
      <c r="J37" s="66">
        <v>124049</v>
      </c>
      <c r="K37" s="57">
        <v>7341</v>
      </c>
      <c r="L37" s="60">
        <v>297341</v>
      </c>
      <c r="M37" s="57">
        <f>SUM(B37:L37)</f>
        <v>9156600.3895</v>
      </c>
    </row>
    <row r="38" spans="1:13" ht="15">
      <c r="A38" s="28" t="s">
        <v>60</v>
      </c>
      <c r="B38" s="59">
        <v>1282114</v>
      </c>
      <c r="C38" s="57">
        <v>126852.67056000001</v>
      </c>
      <c r="D38" s="60">
        <v>898080</v>
      </c>
      <c r="E38" s="77">
        <v>1605784</v>
      </c>
      <c r="F38" s="61">
        <v>71810</v>
      </c>
      <c r="G38" s="61">
        <v>623044</v>
      </c>
      <c r="H38" s="62">
        <v>3572001</v>
      </c>
      <c r="I38" s="61">
        <v>2372957</v>
      </c>
      <c r="J38" s="66">
        <v>311594</v>
      </c>
      <c r="K38" s="57">
        <v>115936</v>
      </c>
      <c r="L38" s="60">
        <v>512429</v>
      </c>
      <c r="M38" s="57">
        <f>SUM(B38:L38)</f>
        <v>11492601.67056</v>
      </c>
    </row>
    <row r="39" spans="1:13" ht="25.5" customHeight="1">
      <c r="A39" s="81" t="s">
        <v>35</v>
      </c>
      <c r="B39" s="82"/>
      <c r="C39" s="82"/>
      <c r="D39" s="82"/>
      <c r="E39" s="82"/>
      <c r="F39" s="82"/>
      <c r="G39" s="82"/>
      <c r="H39" s="82"/>
      <c r="I39" s="82"/>
      <c r="J39" s="82"/>
      <c r="K39" s="82"/>
      <c r="L39" s="82"/>
      <c r="M39" s="83"/>
    </row>
    <row r="40" spans="1:13" ht="15">
      <c r="A40" s="28" t="s">
        <v>25</v>
      </c>
      <c r="B40" s="59">
        <v>3480082</v>
      </c>
      <c r="C40" s="57">
        <v>277661.6435</v>
      </c>
      <c r="D40" s="60">
        <v>407781</v>
      </c>
      <c r="E40" s="57">
        <v>1051860</v>
      </c>
      <c r="F40" s="61">
        <v>417365</v>
      </c>
      <c r="G40" s="61">
        <v>186793</v>
      </c>
      <c r="H40" s="62">
        <v>2646170</v>
      </c>
      <c r="I40" s="61">
        <v>4627064</v>
      </c>
      <c r="J40" s="66">
        <v>1019210</v>
      </c>
      <c r="K40" s="57">
        <v>7515</v>
      </c>
      <c r="L40" s="60">
        <v>2494272</v>
      </c>
      <c r="M40" s="57">
        <f>SUM(B40:L40)</f>
        <v>16615773.6435</v>
      </c>
    </row>
    <row r="41" spans="1:13" ht="15">
      <c r="A41" s="29" t="s">
        <v>60</v>
      </c>
      <c r="B41" s="59">
        <v>655887</v>
      </c>
      <c r="C41" s="57">
        <v>58768.61664000001</v>
      </c>
      <c r="D41" s="57">
        <v>1340252</v>
      </c>
      <c r="E41" s="53">
        <v>685405</v>
      </c>
      <c r="F41" s="61">
        <v>39160</v>
      </c>
      <c r="G41" s="61">
        <v>555774</v>
      </c>
      <c r="H41" s="59">
        <v>400222</v>
      </c>
      <c r="I41" s="61">
        <v>553001</v>
      </c>
      <c r="J41" s="66">
        <v>303941</v>
      </c>
      <c r="K41" s="64">
        <v>284759</v>
      </c>
      <c r="L41" s="60">
        <v>455075</v>
      </c>
      <c r="M41" s="57">
        <f>SUM(B41:L41)</f>
        <v>5332244.61664</v>
      </c>
    </row>
    <row r="42" spans="1:11" ht="15">
      <c r="A42" s="30"/>
      <c r="B42" s="53"/>
      <c r="C42" s="53"/>
      <c r="D42" s="53"/>
      <c r="E42" s="53"/>
      <c r="G42" s="53"/>
      <c r="K42" s="55"/>
    </row>
    <row r="43" spans="1:13" ht="29.25" customHeight="1">
      <c r="A43" s="16" t="s">
        <v>61</v>
      </c>
      <c r="B43" s="59">
        <v>5769</v>
      </c>
      <c r="C43" s="57">
        <v>1293.7128</v>
      </c>
      <c r="D43" s="57">
        <v>0</v>
      </c>
      <c r="E43" s="67">
        <v>55287</v>
      </c>
      <c r="F43" s="61">
        <v>0</v>
      </c>
      <c r="G43" s="57">
        <v>0</v>
      </c>
      <c r="H43" s="62">
        <v>20338</v>
      </c>
      <c r="I43" s="61">
        <v>674545</v>
      </c>
      <c r="J43" s="60">
        <v>30430</v>
      </c>
      <c r="K43" s="57">
        <v>0</v>
      </c>
      <c r="L43" s="60">
        <v>80699</v>
      </c>
      <c r="M43" s="57">
        <f>SUM(B43:L43)</f>
        <v>868361.7128</v>
      </c>
    </row>
    <row r="44" spans="1:12" ht="15">
      <c r="A44" s="31"/>
      <c r="B44" s="52"/>
      <c r="C44" s="52"/>
      <c r="D44" s="52"/>
      <c r="E44" s="52"/>
      <c r="F44" s="52"/>
      <c r="G44" s="52"/>
      <c r="H44" s="52"/>
      <c r="J44" s="52"/>
      <c r="K44" s="52"/>
      <c r="L44" s="52"/>
    </row>
    <row r="46" spans="1:13" ht="24.75" customHeight="1">
      <c r="A46" s="84" t="s">
        <v>41</v>
      </c>
      <c r="B46" s="85"/>
      <c r="C46" s="85"/>
      <c r="D46" s="85"/>
      <c r="E46" s="85"/>
      <c r="F46" s="85"/>
      <c r="G46" s="85"/>
      <c r="H46" s="85"/>
      <c r="I46" s="85"/>
      <c r="J46" s="85"/>
      <c r="K46" s="85"/>
      <c r="L46" s="85"/>
      <c r="M46" s="86"/>
    </row>
    <row r="47" spans="1:13" ht="15">
      <c r="A47" s="4" t="s">
        <v>0</v>
      </c>
      <c r="B47" s="59">
        <v>152043</v>
      </c>
      <c r="C47" s="57">
        <v>375972.50692723406</v>
      </c>
      <c r="D47" s="60">
        <v>2380342.8673400003</v>
      </c>
      <c r="E47" s="68">
        <v>3149731</v>
      </c>
      <c r="F47" s="57">
        <v>12752</v>
      </c>
      <c r="G47" s="60">
        <v>2349440</v>
      </c>
      <c r="H47" s="69">
        <v>6469740</v>
      </c>
      <c r="I47" s="57">
        <v>5281091.7417</v>
      </c>
      <c r="J47" s="56">
        <v>112002</v>
      </c>
      <c r="K47" s="57">
        <v>9981</v>
      </c>
      <c r="L47" s="60">
        <v>34316</v>
      </c>
      <c r="M47" s="57">
        <f>SUM(B47:L47)</f>
        <v>20327412.115967236</v>
      </c>
    </row>
    <row r="48" spans="1:13" ht="15">
      <c r="A48" s="4" t="s">
        <v>42</v>
      </c>
      <c r="B48" s="59">
        <v>95195</v>
      </c>
      <c r="C48" s="57">
        <v>18890.535333077994</v>
      </c>
      <c r="D48" s="60">
        <v>12295.914019999998</v>
      </c>
      <c r="E48" s="60">
        <v>258234</v>
      </c>
      <c r="F48" s="57">
        <v>3699</v>
      </c>
      <c r="G48" s="60">
        <v>11784</v>
      </c>
      <c r="H48" s="69">
        <v>262556</v>
      </c>
      <c r="I48" s="57">
        <v>510194.94725</v>
      </c>
      <c r="J48" s="56">
        <v>14594</v>
      </c>
      <c r="K48" s="57">
        <v>2854</v>
      </c>
      <c r="L48" s="60">
        <v>32147</v>
      </c>
      <c r="M48" s="57">
        <f>SUM(B48:L48)</f>
        <v>1222444.3966030779</v>
      </c>
    </row>
    <row r="49" spans="1:13" ht="15">
      <c r="A49" s="4" t="s">
        <v>24</v>
      </c>
      <c r="B49" s="59">
        <v>223446</v>
      </c>
      <c r="C49" s="57">
        <v>38065.17317</v>
      </c>
      <c r="D49" s="60">
        <v>13366.86345</v>
      </c>
      <c r="E49" s="60">
        <v>16814</v>
      </c>
      <c r="F49" s="57">
        <v>68</v>
      </c>
      <c r="G49" s="60">
        <v>14148</v>
      </c>
      <c r="H49" s="59">
        <v>91395</v>
      </c>
      <c r="I49" s="57">
        <v>178216.87777</v>
      </c>
      <c r="J49" s="56">
        <v>4359</v>
      </c>
      <c r="K49" s="57">
        <v>576</v>
      </c>
      <c r="L49" s="60">
        <v>1436</v>
      </c>
      <c r="M49" s="57">
        <f>SUM(B49:L49)</f>
        <v>581890.9143899999</v>
      </c>
    </row>
    <row r="50" spans="1:13" ht="15">
      <c r="A50" s="4" t="s">
        <v>43</v>
      </c>
      <c r="B50" s="59">
        <v>316206</v>
      </c>
      <c r="C50" s="57">
        <v>67046.61726968797</v>
      </c>
      <c r="D50" s="60">
        <v>135440.03652999992</v>
      </c>
      <c r="E50" s="60">
        <v>771533</v>
      </c>
      <c r="F50" s="57">
        <v>75517</v>
      </c>
      <c r="G50" s="60">
        <v>552578</v>
      </c>
      <c r="H50" s="69">
        <v>808067</v>
      </c>
      <c r="I50" s="57">
        <v>739876.63983</v>
      </c>
      <c r="J50" s="56">
        <v>48586</v>
      </c>
      <c r="K50" s="57">
        <v>2418</v>
      </c>
      <c r="L50" s="60">
        <v>70060</v>
      </c>
      <c r="M50" s="57">
        <f>SUM(B50:L50)</f>
        <v>3587328.293629688</v>
      </c>
    </row>
    <row r="51" ht="15">
      <c r="A51" s="32"/>
    </row>
    <row r="52" spans="1:13" ht="24.75" customHeight="1">
      <c r="A52" s="84" t="s">
        <v>44</v>
      </c>
      <c r="B52" s="85"/>
      <c r="C52" s="85"/>
      <c r="D52" s="85"/>
      <c r="E52" s="85"/>
      <c r="F52" s="85"/>
      <c r="G52" s="85"/>
      <c r="H52" s="85"/>
      <c r="I52" s="85"/>
      <c r="J52" s="85"/>
      <c r="K52" s="85"/>
      <c r="L52" s="85"/>
      <c r="M52" s="86"/>
    </row>
    <row r="53" spans="1:13" ht="15">
      <c r="A53" s="4" t="s">
        <v>1</v>
      </c>
      <c r="B53" s="59">
        <v>2614813</v>
      </c>
      <c r="C53" s="57">
        <v>219882.0518199999</v>
      </c>
      <c r="D53" s="60">
        <v>1584088.13881</v>
      </c>
      <c r="E53" s="60">
        <v>5337071</v>
      </c>
      <c r="F53" s="57">
        <v>404220</v>
      </c>
      <c r="G53" s="60">
        <v>3622015</v>
      </c>
      <c r="H53" s="62">
        <v>9398159</v>
      </c>
      <c r="I53" s="57">
        <v>5917336.297249991</v>
      </c>
      <c r="J53" s="56">
        <v>1285177</v>
      </c>
      <c r="K53" s="57">
        <v>973382</v>
      </c>
      <c r="L53" s="57">
        <v>1560871</v>
      </c>
      <c r="M53" s="57">
        <f>SUM(B53:L53)</f>
        <v>32917014.48787999</v>
      </c>
    </row>
    <row r="54" ht="15">
      <c r="A54" s="32"/>
    </row>
    <row r="55" spans="1:13" ht="39.75" customHeight="1">
      <c r="A55" s="84" t="s">
        <v>45</v>
      </c>
      <c r="B55" s="85"/>
      <c r="C55" s="85"/>
      <c r="D55" s="85"/>
      <c r="E55" s="85"/>
      <c r="F55" s="85"/>
      <c r="G55" s="85"/>
      <c r="H55" s="85"/>
      <c r="I55" s="85"/>
      <c r="J55" s="85"/>
      <c r="K55" s="85"/>
      <c r="L55" s="85"/>
      <c r="M55" s="86"/>
    </row>
    <row r="56" spans="1:14" ht="15">
      <c r="A56" s="4" t="s">
        <v>0</v>
      </c>
      <c r="B56" s="59">
        <v>1029</v>
      </c>
      <c r="C56" s="59">
        <v>0</v>
      </c>
      <c r="D56" s="60">
        <v>1599.3313400000002</v>
      </c>
      <c r="E56" s="60">
        <v>19787</v>
      </c>
      <c r="F56" s="57">
        <v>0</v>
      </c>
      <c r="G56" s="60">
        <v>27506</v>
      </c>
      <c r="H56" s="69">
        <v>27260</v>
      </c>
      <c r="I56" s="57">
        <v>14606.613850000002</v>
      </c>
      <c r="J56" s="66">
        <v>184</v>
      </c>
      <c r="K56" s="57">
        <v>0</v>
      </c>
      <c r="L56" s="60">
        <v>0</v>
      </c>
      <c r="M56" s="57">
        <f>SUM(B56:L56)</f>
        <v>91971.94519</v>
      </c>
      <c r="N56" s="42"/>
    </row>
    <row r="57" spans="1:14" ht="15">
      <c r="A57" s="4" t="s">
        <v>42</v>
      </c>
      <c r="B57" s="59">
        <v>2008</v>
      </c>
      <c r="C57" s="59">
        <v>0</v>
      </c>
      <c r="D57" s="60">
        <v>322.19964</v>
      </c>
      <c r="E57" s="60">
        <v>4461</v>
      </c>
      <c r="F57" s="57">
        <v>104</v>
      </c>
      <c r="G57" s="60">
        <v>583</v>
      </c>
      <c r="H57" s="69">
        <v>3889</v>
      </c>
      <c r="I57" s="57">
        <v>12951.663620000001</v>
      </c>
      <c r="J57" s="56">
        <v>110</v>
      </c>
      <c r="K57" s="57">
        <v>0</v>
      </c>
      <c r="L57" s="60">
        <v>425</v>
      </c>
      <c r="M57" s="57">
        <f>SUM(B57:L57)</f>
        <v>24853.86326</v>
      </c>
      <c r="N57" s="42"/>
    </row>
    <row r="58" spans="1:14" ht="15">
      <c r="A58" s="4" t="s">
        <v>24</v>
      </c>
      <c r="B58" s="59">
        <v>857</v>
      </c>
      <c r="C58" s="59">
        <v>0</v>
      </c>
      <c r="D58" s="60">
        <v>442.3</v>
      </c>
      <c r="E58" s="60">
        <v>1360</v>
      </c>
      <c r="F58" s="57">
        <v>0</v>
      </c>
      <c r="G58" s="60">
        <v>21</v>
      </c>
      <c r="H58" s="69">
        <v>1435</v>
      </c>
      <c r="I58" s="57">
        <v>3790.63</v>
      </c>
      <c r="J58" s="66">
        <v>188</v>
      </c>
      <c r="K58" s="57">
        <v>0</v>
      </c>
      <c r="L58" s="60">
        <v>93</v>
      </c>
      <c r="M58" s="57">
        <f>SUM(B58:L58)</f>
        <v>8186.93</v>
      </c>
      <c r="N58" s="42"/>
    </row>
    <row r="59" spans="1:14" ht="15">
      <c r="A59" s="4" t="s">
        <v>43</v>
      </c>
      <c r="B59" s="59">
        <v>1398</v>
      </c>
      <c r="C59" s="59">
        <v>0</v>
      </c>
      <c r="D59" s="60">
        <v>0</v>
      </c>
      <c r="E59" s="60">
        <v>937</v>
      </c>
      <c r="F59" s="57">
        <v>120</v>
      </c>
      <c r="G59" s="60">
        <v>1925</v>
      </c>
      <c r="H59" s="69">
        <v>2560</v>
      </c>
      <c r="I59" s="57">
        <v>1969.48397</v>
      </c>
      <c r="J59" s="66">
        <v>96</v>
      </c>
      <c r="K59" s="57">
        <v>0</v>
      </c>
      <c r="L59" s="60">
        <v>0</v>
      </c>
      <c r="M59" s="57">
        <f>SUM(B59:L59)</f>
        <v>9005.48397</v>
      </c>
      <c r="N59" s="42"/>
    </row>
    <row r="60" spans="1:14" ht="15">
      <c r="A60" s="32"/>
      <c r="J60" s="58"/>
      <c r="N60" s="42"/>
    </row>
    <row r="61" spans="1:13" ht="12.75" customHeight="1">
      <c r="A61" s="87" t="s">
        <v>46</v>
      </c>
      <c r="B61" s="88"/>
      <c r="C61" s="88"/>
      <c r="D61" s="88"/>
      <c r="E61" s="88"/>
      <c r="F61" s="88"/>
      <c r="G61" s="88"/>
      <c r="H61" s="88"/>
      <c r="I61" s="88"/>
      <c r="J61" s="88"/>
      <c r="K61" s="88"/>
      <c r="L61" s="88"/>
      <c r="M61" s="89"/>
    </row>
    <row r="62" spans="1:13" ht="33">
      <c r="A62" s="48" t="s">
        <v>125</v>
      </c>
      <c r="B62" s="70">
        <v>9613</v>
      </c>
      <c r="C62" s="70">
        <v>0</v>
      </c>
      <c r="D62" s="71">
        <v>0</v>
      </c>
      <c r="E62" s="60">
        <v>149241</v>
      </c>
      <c r="F62" s="64">
        <v>0</v>
      </c>
      <c r="G62" s="57">
        <v>0</v>
      </c>
      <c r="H62" s="59">
        <v>237396.124136</v>
      </c>
      <c r="I62" s="57">
        <v>54427.98319000001</v>
      </c>
      <c r="J62" s="57">
        <v>0</v>
      </c>
      <c r="K62" s="57">
        <v>0</v>
      </c>
      <c r="L62" s="57">
        <v>0</v>
      </c>
      <c r="M62" s="57">
        <f>SUM(B62:L62)</f>
        <v>450678.107326</v>
      </c>
    </row>
    <row r="63" spans="1:13" ht="33">
      <c r="A63" s="49" t="s">
        <v>126</v>
      </c>
      <c r="B63" s="59">
        <v>1807</v>
      </c>
      <c r="C63" s="59">
        <v>0</v>
      </c>
      <c r="D63" s="65">
        <v>0</v>
      </c>
      <c r="E63" s="60">
        <v>2451</v>
      </c>
      <c r="F63" s="57">
        <v>0</v>
      </c>
      <c r="G63" s="57">
        <v>0</v>
      </c>
      <c r="H63" s="59">
        <v>25350.061592</v>
      </c>
      <c r="I63" s="57">
        <v>168.584</v>
      </c>
      <c r="J63" s="57">
        <v>0</v>
      </c>
      <c r="K63" s="57">
        <v>0</v>
      </c>
      <c r="L63" s="57">
        <v>0</v>
      </c>
      <c r="M63" s="57">
        <f>SUM(B63:L63)</f>
        <v>29776.645591999997</v>
      </c>
    </row>
    <row r="64" spans="1:13" ht="18">
      <c r="A64" s="50" t="s">
        <v>127</v>
      </c>
      <c r="B64" s="59">
        <v>0</v>
      </c>
      <c r="C64" s="59">
        <v>0</v>
      </c>
      <c r="D64" s="65">
        <v>0</v>
      </c>
      <c r="E64" s="57">
        <v>0</v>
      </c>
      <c r="F64" s="57">
        <v>0</v>
      </c>
      <c r="G64" s="57">
        <v>0</v>
      </c>
      <c r="H64" s="59">
        <v>0</v>
      </c>
      <c r="I64" s="52"/>
      <c r="J64" s="57">
        <v>0</v>
      </c>
      <c r="K64" s="57">
        <v>0</v>
      </c>
      <c r="L64" s="57">
        <v>0</v>
      </c>
      <c r="M64" s="57">
        <f>SUM(B64:L64)</f>
        <v>0</v>
      </c>
    </row>
    <row r="65" spans="1:13" ht="12.75" customHeight="1">
      <c r="A65" s="90" t="s">
        <v>128</v>
      </c>
      <c r="B65" s="91"/>
      <c r="C65" s="91"/>
      <c r="D65" s="91"/>
      <c r="E65" s="91"/>
      <c r="F65" s="91"/>
      <c r="G65" s="91"/>
      <c r="H65" s="91"/>
      <c r="I65" s="91"/>
      <c r="J65" s="91"/>
      <c r="K65" s="91"/>
      <c r="L65" s="91"/>
      <c r="M65" s="92"/>
    </row>
    <row r="66" spans="1:14" ht="15">
      <c r="A66" s="26" t="s">
        <v>49</v>
      </c>
      <c r="B66" s="57">
        <v>0</v>
      </c>
      <c r="C66" s="64">
        <v>0</v>
      </c>
      <c r="D66" s="72">
        <v>0</v>
      </c>
      <c r="E66" s="64">
        <v>0</v>
      </c>
      <c r="F66" s="64">
        <v>0</v>
      </c>
      <c r="G66" s="57">
        <v>0</v>
      </c>
      <c r="H66" s="59">
        <v>2721.3968288</v>
      </c>
      <c r="I66" s="57">
        <v>3541.6213898720002</v>
      </c>
      <c r="J66" s="57">
        <v>0</v>
      </c>
      <c r="K66" s="57">
        <v>0</v>
      </c>
      <c r="L66" s="57">
        <v>0</v>
      </c>
      <c r="M66" s="57">
        <f>SUM(B66:L66)</f>
        <v>6263.018218672</v>
      </c>
      <c r="N66" s="42"/>
    </row>
    <row r="67" spans="1:14" ht="15">
      <c r="A67" s="4" t="s">
        <v>47</v>
      </c>
      <c r="B67" s="57">
        <v>0</v>
      </c>
      <c r="C67" s="57">
        <v>0</v>
      </c>
      <c r="D67" s="60">
        <v>0</v>
      </c>
      <c r="E67" s="57">
        <v>0</v>
      </c>
      <c r="F67" s="57">
        <v>0</v>
      </c>
      <c r="G67" s="57">
        <v>0</v>
      </c>
      <c r="H67" s="59">
        <v>1484.704</v>
      </c>
      <c r="I67" s="57">
        <v>0</v>
      </c>
      <c r="J67" s="57">
        <v>0</v>
      </c>
      <c r="K67" s="57">
        <v>0</v>
      </c>
      <c r="L67" s="57">
        <v>0</v>
      </c>
      <c r="M67" s="57">
        <f>SUM(B67:L67)</f>
        <v>1484.704</v>
      </c>
      <c r="N67" s="42"/>
    </row>
    <row r="68" spans="1:14" ht="15">
      <c r="A68" s="33" t="s">
        <v>48</v>
      </c>
      <c r="B68" s="57">
        <v>0</v>
      </c>
      <c r="C68" s="57">
        <v>0</v>
      </c>
      <c r="D68" s="60">
        <v>0</v>
      </c>
      <c r="E68" s="57">
        <v>0</v>
      </c>
      <c r="F68" s="57">
        <v>0</v>
      </c>
      <c r="G68" s="57">
        <v>0</v>
      </c>
      <c r="H68" s="59">
        <v>0</v>
      </c>
      <c r="I68" s="57"/>
      <c r="J68" s="57">
        <v>0</v>
      </c>
      <c r="K68" s="57">
        <v>0</v>
      </c>
      <c r="L68" s="57">
        <v>0</v>
      </c>
      <c r="M68" s="57">
        <f>SUM(B68:L68)</f>
        <v>0</v>
      </c>
      <c r="N68" s="42"/>
    </row>
    <row r="69" spans="1:14" ht="15">
      <c r="A69" s="34"/>
      <c r="B69" s="52"/>
      <c r="C69" s="52"/>
      <c r="D69" s="52"/>
      <c r="E69" s="52"/>
      <c r="N69" s="42"/>
    </row>
    <row r="70" spans="1:5" ht="15">
      <c r="A70" s="35"/>
      <c r="B70" s="52"/>
      <c r="C70" s="52"/>
      <c r="D70" s="52"/>
      <c r="E70" s="52"/>
    </row>
    <row r="71" spans="1:5" ht="15">
      <c r="A71" s="36" t="s">
        <v>2</v>
      </c>
      <c r="B71" s="52"/>
      <c r="C71" s="52"/>
      <c r="D71" s="52"/>
      <c r="E71" s="52"/>
    </row>
    <row r="72" spans="1:5" ht="39.75">
      <c r="A72" s="37" t="s">
        <v>57</v>
      </c>
      <c r="B72" s="52"/>
      <c r="C72" s="52"/>
      <c r="D72" s="52"/>
      <c r="E72" s="52"/>
    </row>
    <row r="73" spans="1:5" ht="25.5" customHeight="1">
      <c r="A73" s="12" t="s">
        <v>50</v>
      </c>
      <c r="B73" s="73"/>
      <c r="C73" s="73"/>
      <c r="D73" s="73"/>
      <c r="E73" s="73"/>
    </row>
    <row r="74" spans="1:5" ht="18.75" customHeight="1">
      <c r="A74" s="12" t="s">
        <v>51</v>
      </c>
      <c r="B74" s="73"/>
      <c r="C74" s="73"/>
      <c r="D74" s="73"/>
      <c r="E74" s="73"/>
    </row>
    <row r="75" spans="1:5" ht="25.5" customHeight="1">
      <c r="A75" s="12" t="s">
        <v>132</v>
      </c>
      <c r="B75" s="73"/>
      <c r="C75" s="73"/>
      <c r="D75" s="73"/>
      <c r="E75" s="73"/>
    </row>
    <row r="76" spans="1:5" ht="28.5" customHeight="1">
      <c r="A76" s="12" t="s">
        <v>52</v>
      </c>
      <c r="B76" s="74"/>
      <c r="C76" s="74"/>
      <c r="D76" s="74"/>
      <c r="E76" s="74"/>
    </row>
    <row r="77" spans="1:5" ht="12.75" customHeight="1">
      <c r="A77" s="12"/>
      <c r="B77" s="74"/>
      <c r="C77" s="74"/>
      <c r="D77" s="74"/>
      <c r="E77" s="74"/>
    </row>
    <row r="78" spans="1:5" ht="51.75" customHeight="1">
      <c r="A78" s="37" t="s">
        <v>53</v>
      </c>
      <c r="B78" s="74"/>
      <c r="C78" s="74"/>
      <c r="D78" s="74"/>
      <c r="E78" s="74"/>
    </row>
    <row r="79" spans="1:5" ht="12.75" customHeight="1">
      <c r="A79" s="37"/>
      <c r="B79" s="74"/>
      <c r="C79" s="74"/>
      <c r="D79" s="74"/>
      <c r="E79" s="74"/>
    </row>
    <row r="80" spans="1:5" ht="25.5" customHeight="1">
      <c r="A80" s="37" t="s">
        <v>54</v>
      </c>
      <c r="B80" s="74"/>
      <c r="C80" s="74"/>
      <c r="D80" s="74"/>
      <c r="E80" s="74"/>
    </row>
    <row r="81" spans="1:5" ht="25.5" customHeight="1">
      <c r="A81" s="39" t="s">
        <v>55</v>
      </c>
      <c r="B81" s="74"/>
      <c r="C81" s="74"/>
      <c r="D81" s="74"/>
      <c r="E81" s="74"/>
    </row>
    <row r="82" spans="1:5" ht="38.25" customHeight="1">
      <c r="A82" s="12" t="s">
        <v>56</v>
      </c>
      <c r="B82" s="74"/>
      <c r="C82" s="74"/>
      <c r="D82" s="74"/>
      <c r="E82" s="74"/>
    </row>
    <row r="83" ht="39.75" customHeight="1">
      <c r="A83" s="38" t="s">
        <v>122</v>
      </c>
    </row>
  </sheetData>
  <sheetProtection/>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2:L84"/>
  <sheetViews>
    <sheetView showGridLines="0" zoomScale="68" zoomScaleNormal="68" zoomScaleSheetLayoutView="70" zoomScalePageLayoutView="0" workbookViewId="0" topLeftCell="A1">
      <selection activeCell="B3" sqref="B3"/>
    </sheetView>
  </sheetViews>
  <sheetFormatPr defaultColWidth="9.140625" defaultRowHeight="12.75"/>
  <cols>
    <col min="1" max="1" width="68.8515625" style="1" customWidth="1"/>
    <col min="2" max="5" width="13.57421875" style="54" customWidth="1"/>
    <col min="6" max="8" width="13.8515625" style="54" customWidth="1"/>
    <col min="9" max="9" width="15.00390625" style="58" customWidth="1"/>
    <col min="10" max="12" width="13.8515625" style="54" customWidth="1"/>
    <col min="13" max="16384" width="9.140625" style="1" customWidth="1"/>
  </cols>
  <sheetData>
    <row r="2" ht="15">
      <c r="B2" s="54" t="s">
        <v>131</v>
      </c>
    </row>
    <row r="3" ht="15">
      <c r="B3" s="54" t="s">
        <v>134</v>
      </c>
    </row>
    <row r="5" spans="1:12" ht="123">
      <c r="A5" s="47" t="s">
        <v>121</v>
      </c>
      <c r="B5" s="78" t="s">
        <v>26</v>
      </c>
      <c r="C5" s="78" t="s">
        <v>129</v>
      </c>
      <c r="D5" s="79" t="s">
        <v>58</v>
      </c>
      <c r="E5" s="79" t="s">
        <v>27</v>
      </c>
      <c r="F5" s="79" t="s">
        <v>28</v>
      </c>
      <c r="G5" s="79" t="s">
        <v>29</v>
      </c>
      <c r="H5" s="79" t="s">
        <v>59</v>
      </c>
      <c r="I5" s="80" t="s">
        <v>123</v>
      </c>
      <c r="J5" s="79" t="s">
        <v>30</v>
      </c>
      <c r="K5" s="79" t="s">
        <v>31</v>
      </c>
      <c r="L5" s="80" t="s">
        <v>32</v>
      </c>
    </row>
    <row r="6" spans="1:12" ht="15">
      <c r="A6" s="20" t="s">
        <v>71</v>
      </c>
      <c r="B6" s="59">
        <v>774869</v>
      </c>
      <c r="C6" s="57">
        <v>63695</v>
      </c>
      <c r="D6" s="60">
        <v>214773</v>
      </c>
      <c r="E6" s="75">
        <v>702236</v>
      </c>
      <c r="F6" s="61">
        <v>28593</v>
      </c>
      <c r="G6" s="61">
        <v>858466</v>
      </c>
      <c r="H6" s="59">
        <v>1150690</v>
      </c>
      <c r="I6" s="61">
        <v>1980126</v>
      </c>
      <c r="J6" s="57">
        <v>179804</v>
      </c>
      <c r="K6" s="57">
        <v>154949</v>
      </c>
      <c r="L6" s="60">
        <v>641309</v>
      </c>
    </row>
    <row r="7" spans="1:12" ht="15">
      <c r="A7" s="20" t="s">
        <v>72</v>
      </c>
      <c r="B7" s="59">
        <v>4231378</v>
      </c>
      <c r="C7" s="57">
        <v>685689</v>
      </c>
      <c r="D7" s="60">
        <v>3681983</v>
      </c>
      <c r="E7" s="75">
        <v>9396293</v>
      </c>
      <c r="F7" s="61">
        <v>504318</v>
      </c>
      <c r="G7" s="61">
        <v>6850767</v>
      </c>
      <c r="H7" s="62">
        <v>15988404</v>
      </c>
      <c r="I7" s="61">
        <v>12018002</v>
      </c>
      <c r="J7" s="57">
        <v>1685706</v>
      </c>
      <c r="K7" s="57">
        <v>918789</v>
      </c>
      <c r="L7" s="60">
        <v>2203788</v>
      </c>
    </row>
    <row r="8" spans="1:12" ht="15">
      <c r="A8" s="20" t="s">
        <v>73</v>
      </c>
      <c r="B8" s="59">
        <v>15319</v>
      </c>
      <c r="C8" s="57">
        <v>0</v>
      </c>
      <c r="D8" s="60">
        <v>7543</v>
      </c>
      <c r="E8" s="75">
        <v>15462</v>
      </c>
      <c r="F8" s="61">
        <v>38</v>
      </c>
      <c r="G8" s="61">
        <v>0</v>
      </c>
      <c r="H8" s="62">
        <v>148356</v>
      </c>
      <c r="I8" s="61"/>
      <c r="J8" s="57">
        <v>13687</v>
      </c>
      <c r="K8" s="57">
        <v>0</v>
      </c>
      <c r="L8" s="60">
        <v>28019</v>
      </c>
    </row>
    <row r="9" spans="1:12" ht="15">
      <c r="A9" s="20" t="s">
        <v>74</v>
      </c>
      <c r="B9" s="59">
        <v>25528</v>
      </c>
      <c r="C9" s="57">
        <v>2876.68996</v>
      </c>
      <c r="D9" s="60">
        <v>0</v>
      </c>
      <c r="E9" s="75">
        <v>64343</v>
      </c>
      <c r="F9" s="61">
        <v>0</v>
      </c>
      <c r="G9" s="61">
        <v>0</v>
      </c>
      <c r="H9" s="62">
        <v>32014</v>
      </c>
      <c r="I9" s="61">
        <v>8556</v>
      </c>
      <c r="J9" s="57">
        <v>33460</v>
      </c>
      <c r="K9" s="57">
        <v>0</v>
      </c>
      <c r="L9" s="60">
        <v>225033</v>
      </c>
    </row>
    <row r="10" spans="1:12" ht="15">
      <c r="A10" s="20" t="s">
        <v>75</v>
      </c>
      <c r="B10" s="59">
        <v>563693</v>
      </c>
      <c r="C10" s="57">
        <v>1261.84431</v>
      </c>
      <c r="D10" s="60">
        <v>0</v>
      </c>
      <c r="E10" s="75">
        <v>528670</v>
      </c>
      <c r="F10" s="61">
        <v>35791</v>
      </c>
      <c r="G10" s="51">
        <v>309506</v>
      </c>
      <c r="H10" s="62">
        <v>365588</v>
      </c>
      <c r="I10" s="61">
        <v>417413</v>
      </c>
      <c r="J10" s="57">
        <v>117128</v>
      </c>
      <c r="K10" s="57">
        <v>0</v>
      </c>
      <c r="L10" s="60">
        <v>314162</v>
      </c>
    </row>
    <row r="11" spans="1:12" ht="15">
      <c r="A11" s="20" t="s">
        <v>76</v>
      </c>
      <c r="B11" s="59">
        <v>94336</v>
      </c>
      <c r="C11" s="57">
        <v>2013</v>
      </c>
      <c r="D11" s="60">
        <v>36039</v>
      </c>
      <c r="E11" s="75">
        <v>354832</v>
      </c>
      <c r="F11" s="61">
        <v>0</v>
      </c>
      <c r="G11" s="61">
        <v>292035</v>
      </c>
      <c r="H11" s="62">
        <v>478384</v>
      </c>
      <c r="I11" s="61">
        <v>80692</v>
      </c>
      <c r="J11" s="57">
        <v>78900</v>
      </c>
      <c r="K11" s="57">
        <v>5240</v>
      </c>
      <c r="L11" s="60">
        <v>19808</v>
      </c>
    </row>
    <row r="12" spans="1:12" ht="15">
      <c r="A12" s="20" t="s">
        <v>77</v>
      </c>
      <c r="B12" s="59">
        <v>34578</v>
      </c>
      <c r="C12" s="57">
        <v>2613</v>
      </c>
      <c r="D12" s="60">
        <v>12552</v>
      </c>
      <c r="E12" s="75">
        <v>282909</v>
      </c>
      <c r="F12" s="61">
        <v>16402</v>
      </c>
      <c r="G12" s="61">
        <v>51258</v>
      </c>
      <c r="H12" s="62">
        <v>224309</v>
      </c>
      <c r="I12" s="61">
        <v>508035</v>
      </c>
      <c r="J12" s="57">
        <v>10734</v>
      </c>
      <c r="K12" s="57">
        <v>6904</v>
      </c>
      <c r="L12" s="60">
        <v>7733</v>
      </c>
    </row>
    <row r="13" spans="1:12" ht="15">
      <c r="A13" s="20" t="s">
        <v>78</v>
      </c>
      <c r="B13" s="59">
        <v>583402</v>
      </c>
      <c r="C13" s="57">
        <v>1880</v>
      </c>
      <c r="D13" s="60">
        <v>131300</v>
      </c>
      <c r="E13" s="75">
        <v>528739</v>
      </c>
      <c r="F13" s="61">
        <v>23068</v>
      </c>
      <c r="G13" s="61">
        <v>309506</v>
      </c>
      <c r="H13" s="62">
        <v>350106</v>
      </c>
      <c r="I13" s="61">
        <v>422904</v>
      </c>
      <c r="J13" s="57">
        <v>117145</v>
      </c>
      <c r="K13" s="57">
        <v>0</v>
      </c>
      <c r="L13" s="60">
        <v>355088</v>
      </c>
    </row>
    <row r="14" spans="1:12" ht="15">
      <c r="A14" s="20" t="s">
        <v>79</v>
      </c>
      <c r="B14" s="59">
        <v>2797964</v>
      </c>
      <c r="C14" s="57">
        <v>202278</v>
      </c>
      <c r="D14" s="60">
        <v>1167925</v>
      </c>
      <c r="E14" s="75">
        <v>4161281</v>
      </c>
      <c r="F14" s="61">
        <v>375377</v>
      </c>
      <c r="G14" s="61">
        <v>3349870</v>
      </c>
      <c r="H14" s="62">
        <v>7576972</v>
      </c>
      <c r="I14" s="61">
        <v>4489648</v>
      </c>
      <c r="J14" s="57">
        <v>1292593</v>
      </c>
      <c r="K14" s="57">
        <v>894748</v>
      </c>
      <c r="L14" s="60">
        <v>1703922</v>
      </c>
    </row>
    <row r="15" spans="1:12" ht="15">
      <c r="A15" s="20" t="s">
        <v>80</v>
      </c>
      <c r="B15" s="59">
        <v>721098</v>
      </c>
      <c r="C15" s="57">
        <v>476905</v>
      </c>
      <c r="D15" s="60">
        <v>2334167</v>
      </c>
      <c r="E15" s="75">
        <v>4068532</v>
      </c>
      <c r="F15" s="61">
        <v>89471</v>
      </c>
      <c r="G15" s="61">
        <v>2848098</v>
      </c>
      <c r="H15" s="62">
        <v>7358633</v>
      </c>
      <c r="I15" s="61">
        <v>6516723</v>
      </c>
      <c r="J15" s="57">
        <v>186334</v>
      </c>
      <c r="K15" s="57">
        <v>11897</v>
      </c>
      <c r="L15" s="60">
        <v>117237</v>
      </c>
    </row>
    <row r="16" spans="1:12" ht="15">
      <c r="A16" s="20" t="s">
        <v>81</v>
      </c>
      <c r="B16" s="59">
        <v>1648631</v>
      </c>
      <c r="C16" s="57">
        <v>112750</v>
      </c>
      <c r="D16" s="60">
        <v>788701</v>
      </c>
      <c r="E16" s="75">
        <v>757297</v>
      </c>
      <c r="F16" s="61">
        <v>230019</v>
      </c>
      <c r="G16" s="61">
        <v>66179</v>
      </c>
      <c r="H16" s="59">
        <v>1865695</v>
      </c>
      <c r="I16" s="61">
        <v>1768236</v>
      </c>
      <c r="J16" s="57">
        <v>423392</v>
      </c>
      <c r="K16" s="57"/>
      <c r="L16" s="60">
        <v>1027191</v>
      </c>
    </row>
    <row r="17" spans="1:12" ht="15">
      <c r="A17" s="20" t="s">
        <v>82</v>
      </c>
      <c r="B17" s="59">
        <v>190861</v>
      </c>
      <c r="C17" s="57">
        <v>1229</v>
      </c>
      <c r="D17" s="60">
        <v>4512</v>
      </c>
      <c r="E17" s="75">
        <v>20975</v>
      </c>
      <c r="F17" s="61">
        <v>11450</v>
      </c>
      <c r="G17" s="61">
        <v>34528</v>
      </c>
      <c r="H17" s="59">
        <v>119654</v>
      </c>
      <c r="I17" s="61">
        <v>196540</v>
      </c>
      <c r="J17" s="57">
        <v>18803</v>
      </c>
      <c r="K17" s="57"/>
      <c r="L17" s="60">
        <v>257248</v>
      </c>
    </row>
    <row r="18" spans="1:12" ht="15">
      <c r="A18" s="20" t="s">
        <v>83</v>
      </c>
      <c r="B18" s="59">
        <v>7854075</v>
      </c>
      <c r="C18" s="57">
        <v>922591</v>
      </c>
      <c r="D18" s="60">
        <v>5222542</v>
      </c>
      <c r="E18" s="76">
        <v>11433890</v>
      </c>
      <c r="F18" s="61">
        <v>823346</v>
      </c>
      <c r="G18" s="61">
        <v>7975819</v>
      </c>
      <c r="H18" s="62">
        <v>20565028</v>
      </c>
      <c r="I18" s="61">
        <v>16929130</v>
      </c>
      <c r="J18" s="57">
        <v>2506273</v>
      </c>
      <c r="K18" s="57">
        <v>1113954</v>
      </c>
      <c r="L18" s="60">
        <v>4981366</v>
      </c>
    </row>
    <row r="19" spans="1:12" ht="15">
      <c r="A19" s="20" t="s">
        <v>84</v>
      </c>
      <c r="B19" s="59">
        <v>447105</v>
      </c>
      <c r="C19" s="57">
        <v>162231</v>
      </c>
      <c r="D19" s="60">
        <v>1840860</v>
      </c>
      <c r="E19" s="75">
        <v>5345040</v>
      </c>
      <c r="F19" s="61">
        <v>36280</v>
      </c>
      <c r="G19" s="61">
        <v>6301053</v>
      </c>
      <c r="H19" s="59">
        <v>7559997</v>
      </c>
      <c r="I19" s="61">
        <v>1926405</v>
      </c>
      <c r="J19" s="57">
        <v>131942</v>
      </c>
      <c r="K19" s="57">
        <v>682539</v>
      </c>
      <c r="L19" s="60">
        <v>246438</v>
      </c>
    </row>
    <row r="20" spans="1:12" ht="15">
      <c r="A20" s="21" t="s">
        <v>85</v>
      </c>
      <c r="B20" s="59">
        <v>0</v>
      </c>
      <c r="C20" s="57">
        <v>155718</v>
      </c>
      <c r="D20" s="60">
        <v>1190685</v>
      </c>
      <c r="E20" s="75">
        <v>5012930</v>
      </c>
      <c r="F20" s="61">
        <v>0</v>
      </c>
      <c r="G20" s="61">
        <v>6171750</v>
      </c>
      <c r="H20" s="59">
        <v>6871307</v>
      </c>
      <c r="I20" s="57">
        <v>1836366</v>
      </c>
      <c r="J20" s="57">
        <v>0</v>
      </c>
      <c r="K20" s="57">
        <v>71</v>
      </c>
      <c r="L20" s="60">
        <v>0</v>
      </c>
    </row>
    <row r="21" spans="1:12" ht="15">
      <c r="A21" s="20" t="s">
        <v>86</v>
      </c>
      <c r="B21" s="59">
        <v>0</v>
      </c>
      <c r="C21" s="57">
        <v>0</v>
      </c>
      <c r="D21" s="60">
        <v>31865</v>
      </c>
      <c r="E21" s="75">
        <v>0</v>
      </c>
      <c r="F21" s="61">
        <v>0</v>
      </c>
      <c r="G21" s="61">
        <v>0</v>
      </c>
      <c r="H21" s="59">
        <v>0</v>
      </c>
      <c r="I21" s="61">
        <v>10897</v>
      </c>
      <c r="J21" s="57">
        <v>173461</v>
      </c>
      <c r="K21" s="57">
        <v>0</v>
      </c>
      <c r="L21" s="60">
        <v>0</v>
      </c>
    </row>
    <row r="22" spans="1:12" ht="15">
      <c r="A22" s="20" t="s">
        <v>87</v>
      </c>
      <c r="B22" s="59">
        <v>6368660</v>
      </c>
      <c r="C22" s="57">
        <v>551542</v>
      </c>
      <c r="D22" s="60">
        <v>3065681</v>
      </c>
      <c r="E22" s="75">
        <v>4385080</v>
      </c>
      <c r="F22" s="61">
        <v>589000</v>
      </c>
      <c r="G22" s="61">
        <v>1611721</v>
      </c>
      <c r="H22" s="62">
        <v>9582954</v>
      </c>
      <c r="I22" s="61">
        <v>12201510</v>
      </c>
      <c r="J22" s="57">
        <v>1864390</v>
      </c>
      <c r="K22" s="57">
        <v>417658</v>
      </c>
      <c r="L22" s="60">
        <v>4094404</v>
      </c>
    </row>
    <row r="23" spans="1:12" ht="15">
      <c r="A23" s="20" t="s">
        <v>88</v>
      </c>
      <c r="B23" s="59">
        <v>173245</v>
      </c>
      <c r="C23" s="57">
        <v>10811</v>
      </c>
      <c r="D23" s="57">
        <v>671907</v>
      </c>
      <c r="E23" s="75">
        <v>662626</v>
      </c>
      <c r="F23" s="61">
        <v>4465</v>
      </c>
      <c r="G23" s="61">
        <v>128835</v>
      </c>
      <c r="H23" s="62">
        <v>389681</v>
      </c>
      <c r="I23" s="61">
        <v>741790</v>
      </c>
      <c r="J23" s="57">
        <v>158630</v>
      </c>
      <c r="K23" s="57">
        <v>117888</v>
      </c>
      <c r="L23" s="60">
        <v>36190</v>
      </c>
    </row>
    <row r="24" spans="1:12" ht="15">
      <c r="A24" s="20" t="s">
        <v>89</v>
      </c>
      <c r="B24" s="59">
        <v>208151</v>
      </c>
      <c r="C24" s="57">
        <v>1070</v>
      </c>
      <c r="D24" s="57">
        <v>125906</v>
      </c>
      <c r="E24" s="75">
        <v>160749</v>
      </c>
      <c r="F24" s="61">
        <v>4166</v>
      </c>
      <c r="G24" s="61">
        <v>1241</v>
      </c>
      <c r="H24" s="62">
        <v>125189</v>
      </c>
      <c r="I24" s="61">
        <v>764487</v>
      </c>
      <c r="J24" s="57">
        <v>207036</v>
      </c>
      <c r="K24" s="57">
        <v>4010</v>
      </c>
      <c r="L24" s="60">
        <v>129678</v>
      </c>
    </row>
    <row r="25" spans="1:12" ht="15">
      <c r="A25" s="20" t="s">
        <v>90</v>
      </c>
      <c r="B25" s="59">
        <v>160703</v>
      </c>
      <c r="C25" s="57">
        <v>22702</v>
      </c>
      <c r="D25" s="57">
        <v>81966</v>
      </c>
      <c r="E25" s="75">
        <v>47432</v>
      </c>
      <c r="F25" s="61">
        <v>38323</v>
      </c>
      <c r="G25" s="61">
        <v>50625</v>
      </c>
      <c r="H25" s="62">
        <v>267535</v>
      </c>
      <c r="I25" s="61">
        <v>265869</v>
      </c>
      <c r="J25" s="57">
        <v>75166</v>
      </c>
      <c r="K25" s="57">
        <v>2107</v>
      </c>
      <c r="L25" s="60">
        <v>254588</v>
      </c>
    </row>
    <row r="26" spans="1:12" ht="15">
      <c r="A26" s="20" t="s">
        <v>91</v>
      </c>
      <c r="B26" s="59">
        <v>1562374</v>
      </c>
      <c r="C26" s="57">
        <v>175034</v>
      </c>
      <c r="D26" s="57">
        <v>1440519</v>
      </c>
      <c r="E26" s="75">
        <v>1523101</v>
      </c>
      <c r="F26" s="61">
        <v>102339</v>
      </c>
      <c r="G26" s="61">
        <v>1048742</v>
      </c>
      <c r="H26" s="62">
        <v>3477691</v>
      </c>
      <c r="I26" s="61">
        <v>2094225</v>
      </c>
      <c r="J26" s="57">
        <v>280299</v>
      </c>
      <c r="K26" s="57">
        <v>278797</v>
      </c>
      <c r="L26" s="60">
        <v>882335</v>
      </c>
    </row>
    <row r="27" spans="1:12" ht="15">
      <c r="A27" s="20" t="s">
        <v>92</v>
      </c>
      <c r="B27" s="59">
        <v>4264187</v>
      </c>
      <c r="C27" s="57">
        <v>341925</v>
      </c>
      <c r="D27" s="60">
        <v>745383</v>
      </c>
      <c r="E27" s="75">
        <v>1991172</v>
      </c>
      <c r="F27" s="61">
        <v>439707</v>
      </c>
      <c r="G27" s="61">
        <v>382278</v>
      </c>
      <c r="H27" s="62">
        <v>5322858</v>
      </c>
      <c r="I27" s="61">
        <v>8335139</v>
      </c>
      <c r="J27" s="63">
        <v>1143259</v>
      </c>
      <c r="K27" s="57">
        <v>14856</v>
      </c>
      <c r="L27" s="60">
        <v>2791613</v>
      </c>
    </row>
    <row r="28" spans="1:12" ht="15">
      <c r="A28" s="20" t="s">
        <v>93</v>
      </c>
      <c r="B28" s="59">
        <v>84212</v>
      </c>
      <c r="C28" s="57">
        <v>0</v>
      </c>
      <c r="D28" s="60">
        <v>0</v>
      </c>
      <c r="E28" s="75">
        <v>148621</v>
      </c>
      <c r="F28" s="61">
        <v>7189</v>
      </c>
      <c r="G28" s="61">
        <v>0</v>
      </c>
      <c r="H28" s="59">
        <v>606893</v>
      </c>
      <c r="I28" s="61">
        <v>193071</v>
      </c>
      <c r="J28" s="57">
        <v>5323</v>
      </c>
      <c r="K28" s="57">
        <v>0</v>
      </c>
      <c r="L28" s="60">
        <v>54698</v>
      </c>
    </row>
    <row r="29" spans="1:12" ht="15">
      <c r="A29" s="20" t="s">
        <v>94</v>
      </c>
      <c r="B29" s="59">
        <v>596734</v>
      </c>
      <c r="C29" s="57">
        <v>143483</v>
      </c>
      <c r="D29" s="60">
        <v>16069</v>
      </c>
      <c r="E29" s="75">
        <v>897304</v>
      </c>
      <c r="F29" s="61">
        <v>95554</v>
      </c>
      <c r="G29" s="61">
        <v>0</v>
      </c>
      <c r="H29" s="59">
        <v>1814041</v>
      </c>
      <c r="I29" s="61">
        <v>1869194</v>
      </c>
      <c r="J29" s="57">
        <v>256934</v>
      </c>
      <c r="K29" s="57">
        <v>-38787</v>
      </c>
      <c r="L29" s="60">
        <v>398358</v>
      </c>
    </row>
    <row r="30" spans="1:12" ht="15">
      <c r="A30" s="20" t="s">
        <v>95</v>
      </c>
      <c r="B30" s="59">
        <v>494217</v>
      </c>
      <c r="C30" s="57">
        <v>286207</v>
      </c>
      <c r="D30" s="60">
        <v>0</v>
      </c>
      <c r="E30" s="75">
        <v>656665</v>
      </c>
      <c r="F30" s="61">
        <v>68875</v>
      </c>
      <c r="G30" s="61">
        <v>0</v>
      </c>
      <c r="H30" s="59">
        <v>1034575</v>
      </c>
      <c r="I30" s="61">
        <v>1640080</v>
      </c>
      <c r="J30" s="57">
        <v>204858</v>
      </c>
      <c r="K30" s="57">
        <v>0</v>
      </c>
      <c r="L30" s="60">
        <v>295824</v>
      </c>
    </row>
    <row r="31" spans="1:12" ht="15">
      <c r="A31" s="20" t="s">
        <v>97</v>
      </c>
      <c r="B31" s="59">
        <v>7854075</v>
      </c>
      <c r="C31" s="57">
        <v>922591</v>
      </c>
      <c r="D31" s="60">
        <v>5222542</v>
      </c>
      <c r="E31" s="76">
        <v>11433890</v>
      </c>
      <c r="F31" s="61">
        <v>823346</v>
      </c>
      <c r="G31" s="61">
        <v>7975819</v>
      </c>
      <c r="H31" s="62">
        <v>20565028</v>
      </c>
      <c r="I31" s="61">
        <v>16929130</v>
      </c>
      <c r="J31" s="57">
        <v>2506273</v>
      </c>
      <c r="K31" s="64">
        <v>1113954</v>
      </c>
      <c r="L31" s="60">
        <v>4981366</v>
      </c>
    </row>
    <row r="32" spans="2:12" ht="15">
      <c r="B32" s="51"/>
      <c r="C32" s="52"/>
      <c r="D32" s="53"/>
      <c r="E32" s="53"/>
      <c r="F32" s="53"/>
      <c r="G32" s="53"/>
      <c r="H32" s="53"/>
      <c r="I32" s="53"/>
      <c r="J32" s="53"/>
      <c r="K32" s="57"/>
      <c r="L32" s="53"/>
    </row>
    <row r="33" spans="1:12" ht="15">
      <c r="A33" s="20" t="s">
        <v>96</v>
      </c>
      <c r="B33" s="59">
        <v>94998</v>
      </c>
      <c r="C33" s="57">
        <v>10218</v>
      </c>
      <c r="D33" s="65">
        <v>0</v>
      </c>
      <c r="E33" s="57">
        <v>511334</v>
      </c>
      <c r="F33" s="57">
        <v>2770</v>
      </c>
      <c r="G33" s="57">
        <v>118212</v>
      </c>
      <c r="H33" s="59">
        <v>483767</v>
      </c>
      <c r="I33" s="61">
        <v>158822</v>
      </c>
      <c r="J33" s="57">
        <v>59880</v>
      </c>
      <c r="K33" s="57">
        <v>216359</v>
      </c>
      <c r="L33" s="57">
        <v>69952</v>
      </c>
    </row>
    <row r="34" spans="1:12" ht="15">
      <c r="A34" s="24" t="s">
        <v>118</v>
      </c>
      <c r="B34" s="59">
        <v>0</v>
      </c>
      <c r="C34" s="57">
        <v>548</v>
      </c>
      <c r="D34" s="65">
        <v>0</v>
      </c>
      <c r="E34" s="57">
        <v>9492</v>
      </c>
      <c r="F34" s="61">
        <v>0</v>
      </c>
      <c r="G34" s="60">
        <v>16667</v>
      </c>
      <c r="H34" s="59">
        <v>121074</v>
      </c>
      <c r="I34" s="61">
        <v>45115</v>
      </c>
      <c r="J34" s="60">
        <v>4245</v>
      </c>
      <c r="K34" s="57">
        <v>26111</v>
      </c>
      <c r="L34" s="57">
        <v>2080</v>
      </c>
    </row>
    <row r="35" ht="15">
      <c r="K35" s="60"/>
    </row>
    <row r="36" spans="1:12" ht="25.5" customHeight="1">
      <c r="A36" s="95" t="s">
        <v>109</v>
      </c>
      <c r="B36" s="82"/>
      <c r="C36" s="82"/>
      <c r="D36" s="82"/>
      <c r="E36" s="82"/>
      <c r="F36" s="82"/>
      <c r="G36" s="82"/>
      <c r="H36" s="82"/>
      <c r="I36" s="82"/>
      <c r="J36" s="82"/>
      <c r="K36" s="82"/>
      <c r="L36" s="82"/>
    </row>
    <row r="37" spans="1:12" ht="15">
      <c r="A37" s="9" t="s">
        <v>98</v>
      </c>
      <c r="B37" s="59">
        <v>784103</v>
      </c>
      <c r="C37" s="57">
        <v>64263.3895</v>
      </c>
      <c r="D37" s="60">
        <v>337602</v>
      </c>
      <c r="E37" s="77">
        <v>939312</v>
      </c>
      <c r="F37" s="61">
        <v>22342</v>
      </c>
      <c r="G37" s="61">
        <v>195485</v>
      </c>
      <c r="H37" s="62">
        <v>2676688</v>
      </c>
      <c r="I37" s="61">
        <v>3708074</v>
      </c>
      <c r="J37" s="66">
        <v>124049</v>
      </c>
      <c r="K37" s="57">
        <v>7341</v>
      </c>
      <c r="L37" s="60">
        <v>297341</v>
      </c>
    </row>
    <row r="38" spans="1:12" ht="15">
      <c r="A38" s="9" t="s">
        <v>115</v>
      </c>
      <c r="B38" s="59">
        <v>1282114</v>
      </c>
      <c r="C38" s="57">
        <v>126852.67056000001</v>
      </c>
      <c r="D38" s="60">
        <v>898080</v>
      </c>
      <c r="E38" s="77">
        <v>1605784</v>
      </c>
      <c r="F38" s="61">
        <v>71810</v>
      </c>
      <c r="G38" s="61">
        <v>623044</v>
      </c>
      <c r="H38" s="62">
        <v>3572001</v>
      </c>
      <c r="I38" s="61">
        <v>2372957</v>
      </c>
      <c r="J38" s="66">
        <v>311594</v>
      </c>
      <c r="K38" s="57">
        <v>115936</v>
      </c>
      <c r="L38" s="60">
        <v>512429</v>
      </c>
    </row>
    <row r="39" spans="1:12" ht="25.5" customHeight="1">
      <c r="A39" s="96" t="s">
        <v>110</v>
      </c>
      <c r="B39" s="82"/>
      <c r="C39" s="82"/>
      <c r="D39" s="82"/>
      <c r="E39" s="82"/>
      <c r="F39" s="82"/>
      <c r="G39" s="82"/>
      <c r="H39" s="82"/>
      <c r="I39" s="82"/>
      <c r="J39" s="82"/>
      <c r="K39" s="82"/>
      <c r="L39" s="82"/>
    </row>
    <row r="40" spans="1:12" ht="15">
      <c r="A40" s="9" t="s">
        <v>98</v>
      </c>
      <c r="B40" s="59">
        <v>3480082</v>
      </c>
      <c r="C40" s="57">
        <v>277661.6435</v>
      </c>
      <c r="D40" s="60">
        <v>407781</v>
      </c>
      <c r="E40" s="57">
        <v>1051860</v>
      </c>
      <c r="F40" s="61">
        <v>417365</v>
      </c>
      <c r="G40" s="61">
        <v>186793</v>
      </c>
      <c r="H40" s="62">
        <v>2646170</v>
      </c>
      <c r="I40" s="61">
        <v>4627064</v>
      </c>
      <c r="J40" s="66">
        <v>1019210</v>
      </c>
      <c r="K40" s="57">
        <v>7515</v>
      </c>
      <c r="L40" s="60">
        <v>2494272</v>
      </c>
    </row>
    <row r="41" spans="1:12" ht="15">
      <c r="A41" s="15" t="s">
        <v>116</v>
      </c>
      <c r="B41" s="59">
        <v>655887</v>
      </c>
      <c r="C41" s="57">
        <v>58768.61664000001</v>
      </c>
      <c r="D41" s="57">
        <v>1340252</v>
      </c>
      <c r="E41" s="53">
        <v>685405</v>
      </c>
      <c r="F41" s="61">
        <v>39160</v>
      </c>
      <c r="G41" s="61">
        <v>555774</v>
      </c>
      <c r="H41" s="59">
        <v>400222</v>
      </c>
      <c r="I41" s="61">
        <v>553001</v>
      </c>
      <c r="J41" s="66">
        <v>303941</v>
      </c>
      <c r="K41" s="64">
        <v>284759</v>
      </c>
      <c r="L41" s="60">
        <v>455075</v>
      </c>
    </row>
    <row r="42" spans="1:11" ht="15">
      <c r="A42" s="17"/>
      <c r="B42" s="53"/>
      <c r="C42" s="53"/>
      <c r="D42" s="53"/>
      <c r="E42" s="53"/>
      <c r="G42" s="53"/>
      <c r="K42" s="55"/>
    </row>
    <row r="43" spans="1:12" ht="29.25" customHeight="1">
      <c r="A43" s="46" t="s">
        <v>111</v>
      </c>
      <c r="B43" s="59">
        <v>5769</v>
      </c>
      <c r="C43" s="57">
        <v>1293.7128</v>
      </c>
      <c r="D43" s="57">
        <v>0</v>
      </c>
      <c r="E43" s="67">
        <v>55287</v>
      </c>
      <c r="F43" s="61">
        <v>0</v>
      </c>
      <c r="G43" s="57">
        <v>0</v>
      </c>
      <c r="H43" s="62">
        <v>20338</v>
      </c>
      <c r="I43" s="61">
        <v>674545</v>
      </c>
      <c r="J43" s="60">
        <v>30430</v>
      </c>
      <c r="K43" s="57">
        <v>0</v>
      </c>
      <c r="L43" s="60">
        <v>80699</v>
      </c>
    </row>
    <row r="44" spans="1:12" ht="15">
      <c r="A44" s="14"/>
      <c r="B44" s="52"/>
      <c r="C44" s="52"/>
      <c r="D44" s="52"/>
      <c r="E44" s="52"/>
      <c r="F44" s="52"/>
      <c r="G44" s="52"/>
      <c r="H44" s="52"/>
      <c r="J44" s="52"/>
      <c r="K44" s="52"/>
      <c r="L44" s="52"/>
    </row>
    <row r="46" spans="1:12" ht="24.75" customHeight="1">
      <c r="A46" s="97" t="s">
        <v>112</v>
      </c>
      <c r="B46" s="85"/>
      <c r="C46" s="85"/>
      <c r="D46" s="85"/>
      <c r="E46" s="85"/>
      <c r="F46" s="85"/>
      <c r="G46" s="85"/>
      <c r="H46" s="85"/>
      <c r="I46" s="85"/>
      <c r="J46" s="85"/>
      <c r="K46" s="85"/>
      <c r="L46" s="85"/>
    </row>
    <row r="47" spans="1:12" ht="15">
      <c r="A47" s="2" t="s">
        <v>99</v>
      </c>
      <c r="B47" s="59">
        <v>152043</v>
      </c>
      <c r="C47" s="57">
        <v>375972.50692723406</v>
      </c>
      <c r="D47" s="60">
        <v>2380342.8673400003</v>
      </c>
      <c r="E47" s="68">
        <v>3149731</v>
      </c>
      <c r="F47" s="57">
        <v>12752</v>
      </c>
      <c r="G47" s="60">
        <v>2349440</v>
      </c>
      <c r="H47" s="69">
        <v>6469740</v>
      </c>
      <c r="I47" s="57">
        <v>5281091.7417</v>
      </c>
      <c r="J47" s="56">
        <v>112002</v>
      </c>
      <c r="K47" s="57">
        <v>9981</v>
      </c>
      <c r="L47" s="60">
        <v>34316</v>
      </c>
    </row>
    <row r="48" spans="1:12" ht="15">
      <c r="A48" s="2" t="s">
        <v>100</v>
      </c>
      <c r="B48" s="59">
        <v>95195</v>
      </c>
      <c r="C48" s="57">
        <v>18890.535333077994</v>
      </c>
      <c r="D48" s="60">
        <v>12295.914019999998</v>
      </c>
      <c r="E48" s="60">
        <v>258234</v>
      </c>
      <c r="F48" s="57">
        <v>3699</v>
      </c>
      <c r="G48" s="60">
        <v>11784</v>
      </c>
      <c r="H48" s="69">
        <v>262556</v>
      </c>
      <c r="I48" s="57">
        <v>510194.94725</v>
      </c>
      <c r="J48" s="56">
        <v>14594</v>
      </c>
      <c r="K48" s="57">
        <v>2854</v>
      </c>
      <c r="L48" s="60">
        <v>32147</v>
      </c>
    </row>
    <row r="49" spans="1:12" ht="15">
      <c r="A49" s="2" t="s">
        <v>101</v>
      </c>
      <c r="B49" s="59">
        <v>223446</v>
      </c>
      <c r="C49" s="57">
        <v>38065.17317</v>
      </c>
      <c r="D49" s="60">
        <v>13366.86345</v>
      </c>
      <c r="E49" s="60">
        <v>16814</v>
      </c>
      <c r="F49" s="57">
        <v>68</v>
      </c>
      <c r="G49" s="60">
        <v>14148</v>
      </c>
      <c r="H49" s="59">
        <v>91395</v>
      </c>
      <c r="I49" s="57">
        <v>178216.87777</v>
      </c>
      <c r="J49" s="56">
        <v>4359</v>
      </c>
      <c r="K49" s="57">
        <v>576</v>
      </c>
      <c r="L49" s="60">
        <v>1436</v>
      </c>
    </row>
    <row r="50" spans="1:12" ht="15">
      <c r="A50" s="2" t="s">
        <v>102</v>
      </c>
      <c r="B50" s="59">
        <v>316206</v>
      </c>
      <c r="C50" s="57">
        <v>67046.61726968797</v>
      </c>
      <c r="D50" s="60">
        <v>135440.03652999992</v>
      </c>
      <c r="E50" s="60">
        <v>771533</v>
      </c>
      <c r="F50" s="57">
        <v>75517</v>
      </c>
      <c r="G50" s="60">
        <v>552578</v>
      </c>
      <c r="H50" s="69">
        <v>808067</v>
      </c>
      <c r="I50" s="57">
        <v>739876.63983</v>
      </c>
      <c r="J50" s="56">
        <v>48586</v>
      </c>
      <c r="K50" s="57">
        <v>2418</v>
      </c>
      <c r="L50" s="60">
        <v>70060</v>
      </c>
    </row>
    <row r="51" ht="15">
      <c r="A51" s="3"/>
    </row>
    <row r="52" spans="1:12" ht="24.75" customHeight="1">
      <c r="A52" s="93" t="s">
        <v>113</v>
      </c>
      <c r="B52" s="85"/>
      <c r="C52" s="85"/>
      <c r="D52" s="85"/>
      <c r="E52" s="85"/>
      <c r="F52" s="85"/>
      <c r="G52" s="85"/>
      <c r="H52" s="85"/>
      <c r="I52" s="85"/>
      <c r="J52" s="85"/>
      <c r="K52" s="85"/>
      <c r="L52" s="85"/>
    </row>
    <row r="53" spans="1:12" ht="15">
      <c r="A53" s="4" t="s">
        <v>1</v>
      </c>
      <c r="B53" s="59">
        <v>2614813</v>
      </c>
      <c r="C53" s="57">
        <v>219882.0518199999</v>
      </c>
      <c r="D53" s="60">
        <v>1584088.13881</v>
      </c>
      <c r="E53" s="60">
        <v>5337071</v>
      </c>
      <c r="F53" s="57">
        <v>404220</v>
      </c>
      <c r="G53" s="60">
        <v>3622015</v>
      </c>
      <c r="H53" s="62">
        <v>9398159</v>
      </c>
      <c r="I53" s="57">
        <v>5917336.297249991</v>
      </c>
      <c r="J53" s="56">
        <v>1285177</v>
      </c>
      <c r="K53" s="57">
        <v>973382</v>
      </c>
      <c r="L53" s="57">
        <v>1560871</v>
      </c>
    </row>
    <row r="54" ht="15">
      <c r="A54" s="3"/>
    </row>
    <row r="55" spans="1:12" ht="39.75" customHeight="1">
      <c r="A55" s="93" t="s">
        <v>114</v>
      </c>
      <c r="B55" s="85"/>
      <c r="C55" s="85"/>
      <c r="D55" s="85"/>
      <c r="E55" s="85"/>
      <c r="F55" s="85"/>
      <c r="G55" s="85"/>
      <c r="H55" s="85"/>
      <c r="I55" s="85"/>
      <c r="J55" s="85"/>
      <c r="K55" s="85"/>
      <c r="L55" s="85"/>
    </row>
    <row r="56" spans="1:12" ht="15">
      <c r="A56" s="2" t="s">
        <v>99</v>
      </c>
      <c r="B56" s="59">
        <v>1029</v>
      </c>
      <c r="C56" s="59">
        <v>0</v>
      </c>
      <c r="D56" s="60">
        <v>1599.3313400000002</v>
      </c>
      <c r="E56" s="60">
        <v>19787</v>
      </c>
      <c r="F56" s="57">
        <v>0</v>
      </c>
      <c r="G56" s="60">
        <v>27506</v>
      </c>
      <c r="H56" s="69">
        <v>27260</v>
      </c>
      <c r="I56" s="57">
        <v>14606.613850000002</v>
      </c>
      <c r="J56" s="66">
        <v>184</v>
      </c>
      <c r="K56" s="57">
        <v>0</v>
      </c>
      <c r="L56" s="60">
        <v>0</v>
      </c>
    </row>
    <row r="57" spans="1:12" ht="15">
      <c r="A57" s="2" t="s">
        <v>100</v>
      </c>
      <c r="B57" s="59">
        <v>2008</v>
      </c>
      <c r="C57" s="59">
        <v>0</v>
      </c>
      <c r="D57" s="60">
        <v>322.19964</v>
      </c>
      <c r="E57" s="60">
        <v>4461</v>
      </c>
      <c r="F57" s="57">
        <v>104</v>
      </c>
      <c r="G57" s="60">
        <v>583</v>
      </c>
      <c r="H57" s="69">
        <v>3889</v>
      </c>
      <c r="I57" s="57">
        <v>12951.663620000001</v>
      </c>
      <c r="J57" s="56">
        <v>110</v>
      </c>
      <c r="K57" s="57">
        <v>0</v>
      </c>
      <c r="L57" s="60">
        <v>425</v>
      </c>
    </row>
    <row r="58" spans="1:12" ht="15">
      <c r="A58" s="2" t="s">
        <v>101</v>
      </c>
      <c r="B58" s="59">
        <v>857</v>
      </c>
      <c r="C58" s="59">
        <v>0</v>
      </c>
      <c r="D58" s="60">
        <v>442.3</v>
      </c>
      <c r="E58" s="60">
        <v>1360</v>
      </c>
      <c r="F58" s="57">
        <v>0</v>
      </c>
      <c r="G58" s="60">
        <v>21</v>
      </c>
      <c r="H58" s="69">
        <v>1435</v>
      </c>
      <c r="I58" s="57">
        <v>3790.63</v>
      </c>
      <c r="J58" s="66">
        <v>188</v>
      </c>
      <c r="K58" s="57">
        <v>0</v>
      </c>
      <c r="L58" s="60">
        <v>93</v>
      </c>
    </row>
    <row r="59" spans="1:12" ht="15">
      <c r="A59" s="2" t="s">
        <v>102</v>
      </c>
      <c r="B59" s="59">
        <v>1398</v>
      </c>
      <c r="C59" s="59">
        <v>0</v>
      </c>
      <c r="D59" s="60">
        <v>0</v>
      </c>
      <c r="E59" s="60">
        <v>937</v>
      </c>
      <c r="F59" s="57">
        <v>120</v>
      </c>
      <c r="G59" s="60">
        <v>1925</v>
      </c>
      <c r="H59" s="69">
        <v>2560</v>
      </c>
      <c r="I59" s="57">
        <v>1969.48397</v>
      </c>
      <c r="J59" s="66">
        <v>96</v>
      </c>
      <c r="K59" s="57">
        <v>0</v>
      </c>
      <c r="L59" s="60">
        <v>0</v>
      </c>
    </row>
    <row r="60" spans="1:10" ht="15">
      <c r="A60" s="3"/>
      <c r="J60" s="58"/>
    </row>
    <row r="61" spans="1:12" ht="12.75" customHeight="1">
      <c r="A61" s="94" t="s">
        <v>103</v>
      </c>
      <c r="B61" s="88"/>
      <c r="C61" s="88"/>
      <c r="D61" s="88"/>
      <c r="E61" s="88"/>
      <c r="F61" s="88"/>
      <c r="G61" s="88"/>
      <c r="H61" s="88"/>
      <c r="I61" s="88"/>
      <c r="J61" s="88"/>
      <c r="K61" s="88"/>
      <c r="L61" s="88"/>
    </row>
    <row r="62" spans="1:12" ht="15">
      <c r="A62" s="5" t="s">
        <v>107</v>
      </c>
      <c r="B62" s="70">
        <v>9613</v>
      </c>
      <c r="C62" s="70">
        <v>0</v>
      </c>
      <c r="D62" s="71">
        <v>0</v>
      </c>
      <c r="E62" s="60">
        <v>149241</v>
      </c>
      <c r="F62" s="64">
        <v>0</v>
      </c>
      <c r="G62" s="57">
        <v>0</v>
      </c>
      <c r="H62" s="59">
        <v>237396.124136</v>
      </c>
      <c r="I62" s="57">
        <v>54427.98319000001</v>
      </c>
      <c r="J62" s="57">
        <v>0</v>
      </c>
      <c r="K62" s="57">
        <v>0</v>
      </c>
      <c r="L62" s="57">
        <v>0</v>
      </c>
    </row>
    <row r="63" spans="1:12" ht="15">
      <c r="A63" s="2" t="s">
        <v>104</v>
      </c>
      <c r="B63" s="59">
        <v>1807</v>
      </c>
      <c r="C63" s="59">
        <v>0</v>
      </c>
      <c r="D63" s="65">
        <v>0</v>
      </c>
      <c r="E63" s="60">
        <v>2451</v>
      </c>
      <c r="F63" s="57">
        <v>0</v>
      </c>
      <c r="G63" s="57">
        <v>0</v>
      </c>
      <c r="H63" s="59">
        <v>25350.061592</v>
      </c>
      <c r="I63" s="57">
        <v>168.584</v>
      </c>
      <c r="J63" s="57">
        <v>0</v>
      </c>
      <c r="K63" s="57">
        <v>0</v>
      </c>
      <c r="L63" s="57">
        <v>0</v>
      </c>
    </row>
    <row r="64" spans="1:12" ht="15">
      <c r="A64" s="10" t="s">
        <v>105</v>
      </c>
      <c r="B64" s="59">
        <v>0</v>
      </c>
      <c r="C64" s="59">
        <v>0</v>
      </c>
      <c r="D64" s="65">
        <v>0</v>
      </c>
      <c r="E64" s="57">
        <v>0</v>
      </c>
      <c r="F64" s="57">
        <v>0</v>
      </c>
      <c r="G64" s="57">
        <v>0</v>
      </c>
      <c r="H64" s="59">
        <v>0</v>
      </c>
      <c r="I64" s="52"/>
      <c r="J64" s="57">
        <v>0</v>
      </c>
      <c r="K64" s="57">
        <v>0</v>
      </c>
      <c r="L64" s="57">
        <v>0</v>
      </c>
    </row>
    <row r="65" spans="1:12" ht="12.75" customHeight="1">
      <c r="A65" s="94" t="s">
        <v>106</v>
      </c>
      <c r="B65" s="91"/>
      <c r="C65" s="91"/>
      <c r="D65" s="91"/>
      <c r="E65" s="91"/>
      <c r="F65" s="91"/>
      <c r="G65" s="91"/>
      <c r="H65" s="91"/>
      <c r="I65" s="91"/>
      <c r="J65" s="91"/>
      <c r="K65" s="91"/>
      <c r="L65" s="91"/>
    </row>
    <row r="66" spans="1:12" ht="15">
      <c r="A66" s="5" t="s">
        <v>107</v>
      </c>
      <c r="B66" s="57">
        <v>0</v>
      </c>
      <c r="C66" s="64">
        <v>0</v>
      </c>
      <c r="D66" s="72">
        <v>0</v>
      </c>
      <c r="E66" s="64">
        <v>0</v>
      </c>
      <c r="F66" s="64">
        <v>0</v>
      </c>
      <c r="G66" s="57">
        <v>0</v>
      </c>
      <c r="H66" s="59">
        <v>2721.3968288</v>
      </c>
      <c r="I66" s="57">
        <v>3541.6213898720002</v>
      </c>
      <c r="J66" s="57">
        <v>0</v>
      </c>
      <c r="K66" s="57">
        <v>0</v>
      </c>
      <c r="L66" s="57">
        <v>0</v>
      </c>
    </row>
    <row r="67" spans="1:12" ht="15">
      <c r="A67" s="2" t="s">
        <v>108</v>
      </c>
      <c r="B67" s="57">
        <v>0</v>
      </c>
      <c r="C67" s="57">
        <v>0</v>
      </c>
      <c r="D67" s="60">
        <v>0</v>
      </c>
      <c r="E67" s="57">
        <v>0</v>
      </c>
      <c r="F67" s="57">
        <v>0</v>
      </c>
      <c r="G67" s="57">
        <v>0</v>
      </c>
      <c r="H67" s="59">
        <v>1484.704</v>
      </c>
      <c r="I67" s="57">
        <v>0</v>
      </c>
      <c r="J67" s="57">
        <v>0</v>
      </c>
      <c r="K67" s="57">
        <v>0</v>
      </c>
      <c r="L67" s="57">
        <v>0</v>
      </c>
    </row>
    <row r="68" spans="1:12" ht="15">
      <c r="A68" s="10" t="s">
        <v>105</v>
      </c>
      <c r="B68" s="57">
        <v>0</v>
      </c>
      <c r="C68" s="57">
        <v>0</v>
      </c>
      <c r="D68" s="60">
        <v>0</v>
      </c>
      <c r="E68" s="57">
        <v>0</v>
      </c>
      <c r="F68" s="57">
        <v>0</v>
      </c>
      <c r="G68" s="57">
        <v>0</v>
      </c>
      <c r="H68" s="59">
        <v>0</v>
      </c>
      <c r="I68" s="57"/>
      <c r="J68" s="57">
        <v>0</v>
      </c>
      <c r="K68" s="57">
        <v>0</v>
      </c>
      <c r="L68" s="57">
        <v>0</v>
      </c>
    </row>
    <row r="69" spans="1:5" ht="15">
      <c r="A69" s="8"/>
      <c r="B69" s="52"/>
      <c r="C69" s="52"/>
      <c r="D69" s="52"/>
      <c r="E69" s="52"/>
    </row>
    <row r="70" spans="1:5" ht="15">
      <c r="A70" s="6"/>
      <c r="B70" s="52"/>
      <c r="C70" s="52"/>
      <c r="D70" s="52"/>
      <c r="E70" s="52"/>
    </row>
    <row r="71" spans="1:5" ht="15">
      <c r="A71" s="7" t="s">
        <v>62</v>
      </c>
      <c r="B71" s="52"/>
      <c r="C71" s="52"/>
      <c r="D71" s="52"/>
      <c r="E71" s="52"/>
    </row>
    <row r="72" spans="1:5" ht="52.5">
      <c r="A72" s="11" t="s">
        <v>67</v>
      </c>
      <c r="B72" s="52"/>
      <c r="C72" s="52"/>
      <c r="D72" s="52"/>
      <c r="E72" s="52"/>
    </row>
    <row r="73" spans="1:5" ht="25.5" customHeight="1">
      <c r="A73" s="40" t="s">
        <v>63</v>
      </c>
      <c r="B73" s="73"/>
      <c r="C73" s="73"/>
      <c r="D73" s="73"/>
      <c r="E73" s="73"/>
    </row>
    <row r="74" spans="1:5" ht="18.75" customHeight="1">
      <c r="A74" s="40" t="s">
        <v>64</v>
      </c>
      <c r="B74" s="73"/>
      <c r="C74" s="73"/>
      <c r="D74" s="73"/>
      <c r="E74" s="73"/>
    </row>
    <row r="75" spans="1:5" ht="25.5" customHeight="1">
      <c r="A75" s="40" t="s">
        <v>133</v>
      </c>
      <c r="B75" s="73"/>
      <c r="C75" s="73"/>
      <c r="D75" s="73"/>
      <c r="E75" s="73"/>
    </row>
    <row r="76" spans="1:5" ht="28.5" customHeight="1">
      <c r="A76" s="12" t="s">
        <v>68</v>
      </c>
      <c r="B76" s="74"/>
      <c r="C76" s="74"/>
      <c r="D76" s="74"/>
      <c r="E76" s="74"/>
    </row>
    <row r="77" spans="1:5" ht="12.75" customHeight="1">
      <c r="A77" s="18"/>
      <c r="B77" s="74"/>
      <c r="C77" s="74"/>
      <c r="D77" s="74"/>
      <c r="E77" s="74"/>
    </row>
    <row r="78" spans="1:5" ht="57.75" customHeight="1">
      <c r="A78" s="11" t="s">
        <v>66</v>
      </c>
      <c r="B78" s="74"/>
      <c r="C78" s="74"/>
      <c r="D78" s="74"/>
      <c r="E78" s="74"/>
    </row>
    <row r="79" spans="1:5" ht="12.75" customHeight="1">
      <c r="A79" s="19"/>
      <c r="B79" s="74"/>
      <c r="C79" s="74"/>
      <c r="D79" s="74"/>
      <c r="E79" s="74"/>
    </row>
    <row r="80" spans="1:5" ht="33.75" customHeight="1">
      <c r="A80" s="11" t="s">
        <v>65</v>
      </c>
      <c r="B80" s="74"/>
      <c r="C80" s="74"/>
      <c r="D80" s="74"/>
      <c r="E80" s="74"/>
    </row>
    <row r="81" spans="1:5" ht="25.5" customHeight="1">
      <c r="A81" s="41" t="s">
        <v>70</v>
      </c>
      <c r="B81" s="74"/>
      <c r="C81" s="74"/>
      <c r="D81" s="74"/>
      <c r="E81" s="74"/>
    </row>
    <row r="82" spans="1:5" ht="38.25" customHeight="1">
      <c r="A82" s="40" t="s">
        <v>69</v>
      </c>
      <c r="B82" s="74"/>
      <c r="C82" s="74"/>
      <c r="D82" s="74"/>
      <c r="E82" s="74"/>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2012-02-15T12:29:21Z</dcterms:modified>
  <cp:category/>
  <cp:version/>
  <cp:contentType/>
  <cp:contentStatus/>
</cp:coreProperties>
</file>