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<sst xmlns="http://schemas.openxmlformats.org/spreadsheetml/2006/main" count="160" uniqueCount="135">
  <si>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</si>
  <si>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</si>
  <si>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</si>
  <si>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</si>
  <si>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</si>
  <si>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</si>
  <si>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</si>
  <si>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</si>
  <si>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</si>
  <si>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</si>
  <si>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</si>
  <si>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</si>
  <si>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</si>
  <si>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</si>
  <si>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</si>
  <si>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</si>
  <si>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</si>
  <si>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</si>
  <si>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</si>
  <si>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</si>
  <si>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</si>
  <si>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</si>
  <si>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</si>
  <si>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</si>
  <si>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</si>
  <si>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</si>
  <si>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</si>
  <si>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</si>
  <si>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</si>
  <si>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</si>
  <si>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</si>
  <si>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</si>
  <si>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</si>
  <si>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</si>
  <si>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</si>
  <si>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</si>
  <si>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</si>
  <si>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</si>
  <si>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</si>
  <si>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</si>
  <si>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</si>
  <si>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</si>
  <si>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</si>
  <si>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</si>
  <si>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</si>
  <si>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</si>
  <si>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</si>
  <si>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</si>
  <si>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</si>
  <si>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</si>
  <si>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</si>
  <si>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</si>
  <si>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</si>
  <si>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</si>
  <si>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</si>
  <si>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</si>
  <si>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</si>
  <si>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</si>
  <si>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</si>
  <si>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</si>
  <si>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</si>
  <si>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</si>
  <si>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</si>
  <si>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</si>
  <si>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</si>
  <si>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</si>
  <si>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</si>
  <si>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</si>
  <si>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</si>
  <si>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</si>
  <si>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</si>
  <si>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</si>
  <si>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</si>
  <si>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</si>
  <si>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</si>
  <si>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</si>
  <si>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</si>
  <si>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</si>
  <si>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</si>
  <si>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</si>
  <si>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</si>
  <si>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</si>
  <si>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</si>
  <si>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</si>
  <si>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</si>
  <si>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</si>
  <si>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</si>
  <si>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</si>
  <si>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</si>
  <si>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</si>
  <si>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</si>
  <si>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</si>
  <si>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</si>
  <si>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</si>
  <si>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</si>
  <si>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</si>
  <si>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</si>
  <si>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</si>
  <si>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</si>
  <si>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</si>
  <si>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</si>
  <si>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</si>
  <si>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</si>
  <si>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</si>
  <si>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</si>
  <si>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</si>
  <si>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</si>
  <si>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</si>
  <si>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</si>
  <si>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</si>
  <si>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</si>
  <si>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</si>
  <si>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</si>
  <si>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</si>
  <si>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</si>
  <si>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</si>
  <si>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</si>
  <si>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</si>
  <si>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</si>
  <si>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</si>
  <si>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</si>
  <si>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</si>
  <si>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</si>
  <si>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</si>
  <si>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</si>
  <si>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</si>
  <si>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</si>
  <si>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</si>
  <si>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</si>
  <si>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</si>
  <si>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</si>
  <si>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</si>
  <si>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</si>
  <si>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2011 m. sausio mėn. pabaigoje, tūkst. Lt</t>
  </si>
  <si>
    <t>January 2011  (end of period), thousands LTL</t>
  </si>
</sst>
</file>

<file path=xl/styles.xml><?xml version="1.0" encoding="utf-8"?>
<styleSheet xmlns="http://schemas.openxmlformats.org/spreadsheetml/2006/main">
  <numFmts count="4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 numFmtId="198" formatCode="#,##0_ ;[Red]\-#,##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45">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34" borderId="3" xfId="0" applyNumberFormat="1" applyFont="1" applyFill="1" applyBorder="1" applyAlignment="1">
      <alignment/>
    </xf>
    <xf numFmtId="3" fontId="5" fillId="0" borderId="3" xfId="0" applyNumberFormat="1" applyFont="1" applyFill="1" applyBorder="1" applyAlignment="1">
      <alignment/>
    </xf>
    <xf numFmtId="3" fontId="5" fillId="0" borderId="3" xfId="58" applyNumberFormat="1" applyFont="1" applyBorder="1">
      <alignment/>
      <protection/>
    </xf>
    <xf numFmtId="3" fontId="5" fillId="0" borderId="3" xfId="59" applyNumberFormat="1" applyFont="1" applyFill="1" applyBorder="1">
      <alignment/>
      <protection/>
    </xf>
    <xf numFmtId="3" fontId="5" fillId="35" borderId="3" xfId="63" applyNumberFormat="1" applyFont="1" applyFill="1" applyBorder="1">
      <alignment/>
      <protection/>
    </xf>
    <xf numFmtId="3" fontId="5" fillId="0" borderId="15" xfId="0" applyNumberFormat="1" applyFont="1" applyFill="1" applyBorder="1" applyAlignment="1">
      <alignment/>
    </xf>
    <xf numFmtId="3" fontId="5" fillId="0" borderId="3" xfId="58" applyNumberFormat="1" applyFont="1" applyFill="1" applyBorder="1">
      <alignment/>
      <protection/>
    </xf>
    <xf numFmtId="3" fontId="5" fillId="0" borderId="11" xfId="0" applyNumberFormat="1" applyFont="1" applyFill="1" applyBorder="1" applyAlignment="1">
      <alignmen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3" xfId="68" applyNumberFormat="1" applyFont="1" applyFill="1" applyBorder="1">
      <alignment/>
      <protection/>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23" fillId="0" borderId="13" xfId="0" applyNumberFormat="1" applyFont="1" applyFill="1" applyBorder="1" applyAlignment="1">
      <alignment horizontal="right" wrapText="1"/>
    </xf>
    <xf numFmtId="3" fontId="5" fillId="0" borderId="12" xfId="0" applyNumberFormat="1" applyFont="1" applyFill="1" applyBorder="1" applyAlignment="1">
      <alignment/>
    </xf>
    <xf numFmtId="3" fontId="5" fillId="35" borderId="3" xfId="64" applyNumberFormat="1" applyFont="1" applyFill="1" applyBorder="1">
      <alignment/>
      <protection/>
    </xf>
    <xf numFmtId="3" fontId="5" fillId="0" borderId="3" xfId="68" applyNumberFormat="1" applyFont="1" applyBorder="1">
      <alignment/>
      <protection/>
    </xf>
    <xf numFmtId="3" fontId="5" fillId="0" borderId="3" xfId="68"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68" applyNumberFormat="1" applyFont="1" applyBorder="1" applyAlignment="1">
      <alignment horizontal="right" vertical="center"/>
      <protection/>
    </xf>
    <xf numFmtId="3" fontId="5" fillId="34" borderId="11" xfId="0" applyNumberFormat="1" applyFont="1" applyFill="1" applyBorder="1" applyAlignment="1">
      <alignment/>
    </xf>
    <xf numFmtId="3" fontId="5" fillId="0" borderId="11" xfId="58" applyNumberFormat="1" applyFont="1" applyBorder="1">
      <alignment/>
      <protection/>
    </xf>
    <xf numFmtId="3" fontId="5" fillId="0" borderId="11" xfId="0" applyNumberFormat="1" applyFont="1" applyBorder="1" applyAlignment="1">
      <alignment/>
    </xf>
    <xf numFmtId="3" fontId="5" fillId="0" borderId="16" xfId="48" applyNumberFormat="1" applyFont="1" applyFill="1" applyBorder="1" applyAlignment="1">
      <alignment horizontal="right" vertical="center"/>
      <protection/>
    </xf>
    <xf numFmtId="3" fontId="19" fillId="0" borderId="0" xfId="0" applyNumberFormat="1" applyFont="1" applyFill="1" applyAlignment="1">
      <alignment horizontal="left" wrapText="1"/>
    </xf>
    <xf numFmtId="3" fontId="5" fillId="0" borderId="0" xfId="0" applyNumberFormat="1" applyFont="1" applyFill="1" applyAlignment="1">
      <alignment vertical="center" wrapText="1"/>
    </xf>
    <xf numFmtId="3" fontId="5" fillId="0" borderId="0" xfId="60" applyNumberFormat="1" applyFont="1" applyFill="1" applyAlignment="1">
      <alignment horizontal="right" vertical="top"/>
      <protection/>
    </xf>
    <xf numFmtId="3" fontId="5" fillId="0" borderId="3" xfId="60" applyNumberFormat="1" applyFont="1" applyFill="1" applyBorder="1" applyAlignment="1">
      <alignment vertical="top"/>
      <protection/>
    </xf>
    <xf numFmtId="195" fontId="5" fillId="0" borderId="3" xfId="0" applyNumberFormat="1" applyFont="1" applyBorder="1" applyAlignment="1">
      <alignment/>
    </xf>
    <xf numFmtId="0" fontId="5" fillId="0" borderId="0" xfId="0" applyFont="1" applyFill="1" applyBorder="1" applyAlignment="1">
      <alignment/>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3" fontId="21" fillId="10" borderId="14" xfId="0" applyNumberFormat="1" applyFont="1" applyFill="1" applyBorder="1" applyAlignment="1">
      <alignment horizontal="left" wrapText="1"/>
    </xf>
    <xf numFmtId="3" fontId="21" fillId="10" borderId="13" xfId="0" applyNumberFormat="1" applyFont="1" applyFill="1" applyBorder="1" applyAlignment="1">
      <alignment horizontal="left" wrapText="1"/>
    </xf>
    <xf numFmtId="3" fontId="21" fillId="10" borderId="16"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6"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6" xfId="0" applyNumberFormat="1" applyFont="1" applyFill="1" applyBorder="1" applyAlignment="1">
      <alignment horizontal="left" wrapText="1" readingOrder="1"/>
    </xf>
    <xf numFmtId="3" fontId="5" fillId="0" borderId="0" xfId="0" applyNumberFormat="1" applyFont="1" applyAlignment="1">
      <alignment horizontal="right"/>
    </xf>
    <xf numFmtId="3" fontId="5" fillId="34" borderId="3" xfId="0" applyNumberFormat="1" applyFont="1" applyFill="1" applyBorder="1" applyAlignment="1">
      <alignment horizontal="right"/>
    </xf>
    <xf numFmtId="3" fontId="5" fillId="0" borderId="3" xfId="58" applyNumberFormat="1" applyFont="1" applyBorder="1" applyAlignment="1">
      <alignment horizontal="right"/>
      <protection/>
    </xf>
    <xf numFmtId="3" fontId="5" fillId="0" borderId="3" xfId="59" applyNumberFormat="1" applyFont="1" applyFill="1" applyBorder="1" applyAlignment="1">
      <alignment horizontal="right"/>
      <protection/>
    </xf>
    <xf numFmtId="3" fontId="5" fillId="35" borderId="3" xfId="0" applyNumberFormat="1" applyFont="1" applyFill="1" applyBorder="1" applyAlignment="1">
      <alignment horizontal="right"/>
    </xf>
    <xf numFmtId="3" fontId="5" fillId="0" borderId="3" xfId="0" applyNumberFormat="1" applyFont="1" applyBorder="1" applyAlignment="1">
      <alignment horizontal="right"/>
    </xf>
    <xf numFmtId="3" fontId="5" fillId="35" borderId="3" xfId="63" applyNumberFormat="1" applyFont="1" applyFill="1" applyBorder="1" applyAlignment="1">
      <alignment horizontal="right"/>
      <protection/>
    </xf>
    <xf numFmtId="3" fontId="5" fillId="0" borderId="3" xfId="58"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3" xfId="68" applyNumberFormat="1" applyFont="1" applyFill="1" applyBorder="1" applyAlignment="1">
      <alignment horizontal="right"/>
      <protection/>
    </xf>
    <xf numFmtId="3" fontId="5" fillId="0" borderId="3" xfId="61" applyNumberFormat="1" applyFont="1" applyFill="1" applyBorder="1" applyAlignment="1">
      <alignment horizontal="right"/>
      <protection/>
    </xf>
    <xf numFmtId="3" fontId="5" fillId="35" borderId="3" xfId="64" applyNumberFormat="1" applyFont="1" applyFill="1" applyBorder="1" applyAlignment="1">
      <alignment horizontal="right"/>
      <protection/>
    </xf>
    <xf numFmtId="3" fontId="5" fillId="34" borderId="11" xfId="0" applyNumberFormat="1" applyFont="1" applyFill="1" applyBorder="1" applyAlignment="1">
      <alignment horizontal="right"/>
    </xf>
    <xf numFmtId="3" fontId="5" fillId="0" borderId="11" xfId="58" applyNumberFormat="1" applyFont="1" applyBorder="1" applyAlignment="1">
      <alignment horizontal="right"/>
      <protection/>
    </xf>
    <xf numFmtId="3" fontId="5" fillId="0" borderId="11" xfId="0" applyNumberFormat="1" applyFont="1" applyBorder="1" applyAlignment="1">
      <alignment horizontal="right"/>
    </xf>
    <xf numFmtId="3" fontId="19"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5" fillId="0" borderId="3" xfId="48" applyNumberFormat="1" applyFont="1" applyFill="1" applyAlignment="1">
      <alignment horizontal="right"/>
      <protection/>
    </xf>
    <xf numFmtId="3" fontId="5" fillId="0" borderId="16" xfId="48" applyNumberFormat="1" applyFont="1" applyFill="1" applyBorder="1" applyAlignment="1">
      <alignment horizontal="right"/>
      <protection/>
    </xf>
    <xf numFmtId="3" fontId="5" fillId="0" borderId="0" xfId="60" applyNumberFormat="1" applyFont="1" applyFill="1" applyAlignment="1">
      <alignment horizontal="right"/>
      <protection/>
    </xf>
    <xf numFmtId="3" fontId="5" fillId="0" borderId="3" xfId="60" applyNumberFormat="1" applyFont="1" applyFill="1" applyBorder="1" applyAlignment="1">
      <alignment horizontal="right"/>
      <protection/>
    </xf>
    <xf numFmtId="3" fontId="5" fillId="0" borderId="3" xfId="0" applyNumberFormat="1" applyFont="1" applyBorder="1" applyAlignment="1">
      <alignment horizontal="right" wrapText="1"/>
    </xf>
    <xf numFmtId="3" fontId="5" fillId="0" borderId="3" xfId="62" applyNumberFormat="1" applyFont="1" applyBorder="1" applyAlignment="1">
      <alignment horizontal="right"/>
      <protection/>
    </xf>
    <xf numFmtId="3" fontId="5" fillId="0" borderId="11" xfId="0" applyNumberFormat="1" applyFont="1" applyFill="1" applyBorder="1" applyAlignment="1">
      <alignment horizontal="center" vertical="center" textRotation="90"/>
    </xf>
    <xf numFmtId="3" fontId="5" fillId="0" borderId="11" xfId="0" applyNumberFormat="1" applyFont="1" applyFill="1" applyBorder="1" applyAlignment="1">
      <alignment horizontal="center" vertical="center" textRotation="90" wrapText="1"/>
    </xf>
    <xf numFmtId="3" fontId="5" fillId="0" borderId="3" xfId="0" applyNumberFormat="1" applyFont="1" applyFill="1" applyBorder="1" applyAlignment="1">
      <alignment horizontal="center" vertical="center" textRotation="90"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B_2009_12" xfId="60"/>
    <cellStyle name="Normal_B_2010_03" xfId="61"/>
    <cellStyle name="Normal_B_2010_04" xfId="62"/>
    <cellStyle name="Normal_Sheet1" xfId="63"/>
    <cellStyle name="Normal_Sheet1_1" xfId="64"/>
    <cellStyle name="Note" xfId="65"/>
    <cellStyle name="Output" xfId="66"/>
    <cellStyle name="Percent" xfId="67"/>
    <cellStyle name="Style 1"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0" zoomScaleNormal="70" zoomScaleSheetLayoutView="75" zoomScalePageLayoutView="0" workbookViewId="0" topLeftCell="A1">
      <selection activeCell="A1" sqref="A1"/>
    </sheetView>
  </sheetViews>
  <sheetFormatPr defaultColWidth="9.140625" defaultRowHeight="12.75"/>
  <cols>
    <col min="1" max="1" width="63.140625" style="24" customWidth="1"/>
    <col min="2" max="5" width="13.57421875" style="81" customWidth="1"/>
    <col min="6" max="8" width="13.8515625" style="81" customWidth="1"/>
    <col min="9" max="9" width="15.00390625" style="118" customWidth="1"/>
    <col min="10" max="12" width="13.8515625" style="81" customWidth="1"/>
    <col min="13" max="13" width="14.8515625" style="81" bestFit="1" customWidth="1"/>
    <col min="14" max="16384" width="9.140625" style="24" customWidth="1"/>
  </cols>
  <sheetData>
    <row r="1" spans="2:13" s="55" customFormat="1" ht="15">
      <c r="B1" s="81"/>
      <c r="C1" s="81"/>
      <c r="D1" s="81"/>
      <c r="E1" s="81"/>
      <c r="F1" s="81"/>
      <c r="G1" s="81"/>
      <c r="H1" s="81"/>
      <c r="I1" s="118"/>
      <c r="J1" s="81"/>
      <c r="K1" s="81"/>
      <c r="L1" s="81"/>
      <c r="M1" s="81"/>
    </row>
    <row r="2" spans="1:13" s="55" customFormat="1" ht="15.75">
      <c r="A2" s="56"/>
      <c r="B2" s="81" t="s">
        <v>122</v>
      </c>
      <c r="C2" s="81"/>
      <c r="D2" s="81"/>
      <c r="E2" s="81"/>
      <c r="F2" s="81"/>
      <c r="G2" s="81"/>
      <c r="H2" s="81"/>
      <c r="I2" s="118"/>
      <c r="J2" s="81"/>
      <c r="K2" s="81"/>
      <c r="L2" s="81"/>
      <c r="M2" s="81"/>
    </row>
    <row r="3" spans="1:13" s="55" customFormat="1" ht="15.75">
      <c r="A3" s="56"/>
      <c r="B3" s="81" t="s">
        <v>133</v>
      </c>
      <c r="C3" s="81"/>
      <c r="D3" s="81"/>
      <c r="E3" s="81"/>
      <c r="F3" s="81"/>
      <c r="G3" s="81"/>
      <c r="H3" s="81"/>
      <c r="I3" s="118"/>
      <c r="J3" s="81"/>
      <c r="K3" s="81"/>
      <c r="L3" s="81"/>
      <c r="M3" s="81"/>
    </row>
    <row r="5" spans="1:13" ht="124.5">
      <c r="A5" s="61" t="s">
        <v>123</v>
      </c>
      <c r="B5" s="142" t="s">
        <v>26</v>
      </c>
      <c r="C5" s="142" t="s">
        <v>132</v>
      </c>
      <c r="D5" s="143" t="s">
        <v>59</v>
      </c>
      <c r="E5" s="143" t="s">
        <v>27</v>
      </c>
      <c r="F5" s="143" t="s">
        <v>28</v>
      </c>
      <c r="G5" s="143" t="s">
        <v>29</v>
      </c>
      <c r="H5" s="143" t="s">
        <v>60</v>
      </c>
      <c r="I5" s="144" t="s">
        <v>126</v>
      </c>
      <c r="J5" s="143" t="s">
        <v>30</v>
      </c>
      <c r="K5" s="143" t="s">
        <v>31</v>
      </c>
      <c r="L5" s="144" t="s">
        <v>32</v>
      </c>
      <c r="M5" s="144" t="s">
        <v>127</v>
      </c>
    </row>
    <row r="6" spans="1:13" ht="15">
      <c r="A6" s="23" t="s">
        <v>3</v>
      </c>
      <c r="B6" s="119">
        <v>737728</v>
      </c>
      <c r="C6" s="88">
        <v>35809</v>
      </c>
      <c r="D6" s="120">
        <v>124585.82609</v>
      </c>
      <c r="E6" s="136">
        <v>576270</v>
      </c>
      <c r="F6" s="121">
        <v>43990</v>
      </c>
      <c r="G6" s="121">
        <v>1013870</v>
      </c>
      <c r="H6" s="122">
        <v>1097147</v>
      </c>
      <c r="I6" s="121">
        <v>2916192</v>
      </c>
      <c r="J6" s="88">
        <v>119990</v>
      </c>
      <c r="K6" s="88">
        <v>152392</v>
      </c>
      <c r="L6" s="123">
        <v>658765</v>
      </c>
      <c r="M6" s="88">
        <f>SUM(B6:L6)</f>
        <v>7476738.826090001</v>
      </c>
    </row>
    <row r="7" spans="1:13" ht="15">
      <c r="A7" s="23" t="s">
        <v>5</v>
      </c>
      <c r="B7" s="119">
        <v>4226362</v>
      </c>
      <c r="C7" s="88">
        <v>692963</v>
      </c>
      <c r="D7" s="120">
        <v>3721833.2159200003</v>
      </c>
      <c r="E7" s="137">
        <v>9450634</v>
      </c>
      <c r="F7" s="121">
        <v>503650</v>
      </c>
      <c r="G7" s="121">
        <v>6785815</v>
      </c>
      <c r="H7" s="124">
        <v>16104645</v>
      </c>
      <c r="I7" s="121">
        <v>11872916</v>
      </c>
      <c r="J7" s="88">
        <v>1653816</v>
      </c>
      <c r="K7" s="88">
        <v>939658</v>
      </c>
      <c r="L7" s="123">
        <v>2227281</v>
      </c>
      <c r="M7" s="88">
        <f>SUM(B7:L7)</f>
        <v>58179573.21592</v>
      </c>
    </row>
    <row r="8" spans="1:13" ht="15">
      <c r="A8" s="23" t="s">
        <v>23</v>
      </c>
      <c r="B8" s="119">
        <v>16956</v>
      </c>
      <c r="C8" s="88">
        <v>0</v>
      </c>
      <c r="D8" s="120">
        <v>19986.818010000006</v>
      </c>
      <c r="E8" s="137">
        <v>12152</v>
      </c>
      <c r="F8" s="121">
        <v>53</v>
      </c>
      <c r="G8" s="121">
        <v>0</v>
      </c>
      <c r="H8" s="124">
        <v>144329</v>
      </c>
      <c r="I8" s="121">
        <v>0</v>
      </c>
      <c r="J8" s="88">
        <v>13293</v>
      </c>
      <c r="K8" s="88">
        <v>0</v>
      </c>
      <c r="L8" s="123">
        <v>38836</v>
      </c>
      <c r="M8" s="88">
        <f>SUM(B8:L8)</f>
        <v>245605.81801</v>
      </c>
    </row>
    <row r="9" spans="1:13" ht="15">
      <c r="A9" s="23" t="s">
        <v>21</v>
      </c>
      <c r="B9" s="119">
        <v>25882</v>
      </c>
      <c r="C9" s="88">
        <v>2953.90783</v>
      </c>
      <c r="D9" s="120">
        <v>0</v>
      </c>
      <c r="E9" s="138">
        <v>65640</v>
      </c>
      <c r="F9" s="121">
        <v>0</v>
      </c>
      <c r="G9" s="121">
        <v>0</v>
      </c>
      <c r="H9" s="124">
        <v>34328</v>
      </c>
      <c r="I9" s="121">
        <v>6614</v>
      </c>
      <c r="J9" s="88">
        <v>34542</v>
      </c>
      <c r="K9" s="88">
        <v>0</v>
      </c>
      <c r="L9" s="123">
        <v>224412</v>
      </c>
      <c r="M9" s="88">
        <f>SUM(B9:L9)</f>
        <v>394371.90783</v>
      </c>
    </row>
    <row r="10" spans="1:13" ht="15">
      <c r="A10" s="23" t="s">
        <v>33</v>
      </c>
      <c r="B10" s="119">
        <v>560014</v>
      </c>
      <c r="C10" s="88">
        <v>1470.27819</v>
      </c>
      <c r="D10" s="120">
        <v>0</v>
      </c>
      <c r="E10" s="139">
        <v>538650</v>
      </c>
      <c r="F10" s="121">
        <v>32689</v>
      </c>
      <c r="G10" s="77">
        <v>275663</v>
      </c>
      <c r="H10" s="124">
        <v>412256</v>
      </c>
      <c r="I10" s="121">
        <v>288782</v>
      </c>
      <c r="J10" s="88">
        <v>117742</v>
      </c>
      <c r="K10" s="88">
        <v>0</v>
      </c>
      <c r="L10" s="123">
        <v>312814.47589999996</v>
      </c>
      <c r="M10" s="88">
        <f>SUM(B10:L10)</f>
        <v>2540080.75409</v>
      </c>
    </row>
    <row r="11" spans="1:13" ht="15">
      <c r="A11" s="23" t="s">
        <v>6</v>
      </c>
      <c r="B11" s="119">
        <v>93122</v>
      </c>
      <c r="C11" s="88">
        <v>2072</v>
      </c>
      <c r="D11" s="120">
        <v>36390.534060000005</v>
      </c>
      <c r="E11" s="137">
        <v>353145</v>
      </c>
      <c r="F11" s="121">
        <v>0</v>
      </c>
      <c r="G11" s="121">
        <v>296202</v>
      </c>
      <c r="H11" s="124">
        <v>487851</v>
      </c>
      <c r="I11" s="121">
        <v>80948</v>
      </c>
      <c r="J11" s="88">
        <v>54369</v>
      </c>
      <c r="K11" s="88">
        <v>6378</v>
      </c>
      <c r="L11" s="123">
        <v>15010</v>
      </c>
      <c r="M11" s="88">
        <f>SUM(B11:L11)</f>
        <v>1425487.53406</v>
      </c>
    </row>
    <row r="12" spans="1:13" ht="15">
      <c r="A12" s="23" t="s">
        <v>7</v>
      </c>
      <c r="B12" s="119">
        <v>32318</v>
      </c>
      <c r="C12" s="88">
        <v>2890</v>
      </c>
      <c r="D12" s="120">
        <v>12728.330460000001</v>
      </c>
      <c r="E12" s="137">
        <v>283067</v>
      </c>
      <c r="F12" s="121">
        <v>17139</v>
      </c>
      <c r="G12" s="121">
        <v>76749</v>
      </c>
      <c r="H12" s="124">
        <v>224480</v>
      </c>
      <c r="I12" s="121">
        <v>508082</v>
      </c>
      <c r="J12" s="88">
        <v>10820</v>
      </c>
      <c r="K12" s="88">
        <v>6882</v>
      </c>
      <c r="L12" s="123">
        <v>5038</v>
      </c>
      <c r="M12" s="88">
        <f>SUM(B12:L12)</f>
        <v>1180193.3304599999</v>
      </c>
    </row>
    <row r="13" spans="1:13" ht="15">
      <c r="A13" s="23" t="s">
        <v>8</v>
      </c>
      <c r="B13" s="119">
        <v>580419</v>
      </c>
      <c r="C13" s="88">
        <v>2094</v>
      </c>
      <c r="D13" s="120">
        <v>138896.90649000002</v>
      </c>
      <c r="E13" s="137">
        <v>538721</v>
      </c>
      <c r="F13" s="121">
        <v>23068</v>
      </c>
      <c r="G13" s="121">
        <v>275662</v>
      </c>
      <c r="H13" s="124">
        <v>396215</v>
      </c>
      <c r="I13" s="121">
        <v>294350</v>
      </c>
      <c r="J13" s="88">
        <v>117759</v>
      </c>
      <c r="K13" s="88"/>
      <c r="L13" s="123">
        <v>354484</v>
      </c>
      <c r="M13" s="88">
        <f>SUM(B13:L13)</f>
        <v>2721668.90649</v>
      </c>
    </row>
    <row r="14" spans="1:13" ht="15">
      <c r="A14" s="23" t="s">
        <v>9</v>
      </c>
      <c r="B14" s="119">
        <v>2790831</v>
      </c>
      <c r="C14" s="88">
        <v>204177</v>
      </c>
      <c r="D14" s="120">
        <v>1188893.35715</v>
      </c>
      <c r="E14" s="137">
        <v>4192815</v>
      </c>
      <c r="F14" s="121">
        <v>373251</v>
      </c>
      <c r="G14" s="121">
        <v>3302229</v>
      </c>
      <c r="H14" s="124">
        <v>7603166</v>
      </c>
      <c r="I14" s="121">
        <v>4469410</v>
      </c>
      <c r="J14" s="88">
        <v>1281772</v>
      </c>
      <c r="K14" s="88">
        <v>914379</v>
      </c>
      <c r="L14" s="123">
        <v>1731861</v>
      </c>
      <c r="M14" s="88">
        <f>SUM(B14:L14)</f>
        <v>28052784.35715</v>
      </c>
    </row>
    <row r="15" spans="1:13" ht="15">
      <c r="A15" s="23" t="s">
        <v>10</v>
      </c>
      <c r="B15" s="119">
        <v>729672</v>
      </c>
      <c r="C15" s="88">
        <v>481730</v>
      </c>
      <c r="D15" s="120">
        <v>2344924.08776</v>
      </c>
      <c r="E15" s="137">
        <v>4082886</v>
      </c>
      <c r="F15" s="121">
        <v>90192</v>
      </c>
      <c r="G15" s="121">
        <v>2834973</v>
      </c>
      <c r="H15" s="124">
        <v>7392933</v>
      </c>
      <c r="I15" s="121">
        <v>6520126</v>
      </c>
      <c r="J15" s="88">
        <v>189096</v>
      </c>
      <c r="K15" s="88">
        <v>12019</v>
      </c>
      <c r="L15" s="123">
        <v>120888</v>
      </c>
      <c r="M15" s="88">
        <f>SUM(B15:L15)</f>
        <v>24799439.08776</v>
      </c>
    </row>
    <row r="16" spans="1:13" ht="15">
      <c r="A16" s="23" t="s">
        <v>11</v>
      </c>
      <c r="B16" s="119">
        <v>1762150</v>
      </c>
      <c r="C16" s="88">
        <v>116683</v>
      </c>
      <c r="D16" s="120">
        <v>762978.9058200001</v>
      </c>
      <c r="E16" s="137">
        <v>807048</v>
      </c>
      <c r="F16" s="121">
        <v>224018</v>
      </c>
      <c r="G16" s="121">
        <v>62491</v>
      </c>
      <c r="H16" s="122">
        <v>1818216</v>
      </c>
      <c r="I16" s="121">
        <v>1420643</v>
      </c>
      <c r="J16" s="88">
        <v>412848</v>
      </c>
      <c r="K16" s="88">
        <v>0</v>
      </c>
      <c r="L16" s="123">
        <v>988850</v>
      </c>
      <c r="M16" s="88">
        <f>SUM(B16:L16)</f>
        <v>8375925.90582</v>
      </c>
    </row>
    <row r="17" spans="1:13" ht="15">
      <c r="A17" s="23" t="s">
        <v>12</v>
      </c>
      <c r="B17" s="119">
        <v>190851</v>
      </c>
      <c r="C17" s="88">
        <v>1229</v>
      </c>
      <c r="D17" s="120">
        <v>4512</v>
      </c>
      <c r="E17" s="137">
        <v>20982</v>
      </c>
      <c r="F17" s="121">
        <v>11450</v>
      </c>
      <c r="G17" s="121">
        <v>34528</v>
      </c>
      <c r="H17" s="122">
        <v>119665</v>
      </c>
      <c r="I17" s="121">
        <v>196540</v>
      </c>
      <c r="J17" s="88">
        <v>18812</v>
      </c>
      <c r="K17" s="88">
        <v>0</v>
      </c>
      <c r="L17" s="123">
        <v>256841</v>
      </c>
      <c r="M17" s="88">
        <f>SUM(B17:L17)</f>
        <v>855410</v>
      </c>
    </row>
    <row r="18" spans="1:13" s="62" customFormat="1" ht="15">
      <c r="A18" s="26" t="s">
        <v>16</v>
      </c>
      <c r="B18" s="119">
        <v>7798193</v>
      </c>
      <c r="C18" s="88">
        <v>913218</v>
      </c>
      <c r="D18" s="120">
        <v>5204701</v>
      </c>
      <c r="E18" s="140">
        <v>11478418</v>
      </c>
      <c r="F18" s="121">
        <v>852875</v>
      </c>
      <c r="G18" s="121">
        <v>8040511</v>
      </c>
      <c r="H18" s="124">
        <v>20664190</v>
      </c>
      <c r="I18" s="121">
        <v>17349112</v>
      </c>
      <c r="J18" s="88">
        <v>2423459</v>
      </c>
      <c r="K18" s="88">
        <v>1174870</v>
      </c>
      <c r="L18" s="123">
        <v>4889643</v>
      </c>
      <c r="M18" s="88">
        <f>SUM(B18:L18)</f>
        <v>80789190</v>
      </c>
    </row>
    <row r="19" spans="1:13" ht="15">
      <c r="A19" s="23" t="s">
        <v>13</v>
      </c>
      <c r="B19" s="119">
        <v>447035</v>
      </c>
      <c r="C19" s="88">
        <v>151052</v>
      </c>
      <c r="D19" s="120">
        <v>1603319.2418099998</v>
      </c>
      <c r="E19" s="137">
        <v>5351185</v>
      </c>
      <c r="F19" s="121">
        <v>37996</v>
      </c>
      <c r="G19" s="121">
        <v>6345182</v>
      </c>
      <c r="H19" s="122">
        <v>7716508</v>
      </c>
      <c r="I19" s="121">
        <v>2058163</v>
      </c>
      <c r="J19" s="88">
        <v>133305</v>
      </c>
      <c r="K19" s="88">
        <v>798632</v>
      </c>
      <c r="L19" s="123">
        <v>271465</v>
      </c>
      <c r="M19" s="88">
        <f>SUM(B19:L19)</f>
        <v>24913842.24181</v>
      </c>
    </row>
    <row r="20" spans="1:13" ht="25.5">
      <c r="A20" s="27" t="s">
        <v>22</v>
      </c>
      <c r="B20" s="119">
        <v>0</v>
      </c>
      <c r="C20" s="88">
        <v>144362</v>
      </c>
      <c r="D20" s="120">
        <v>1107844</v>
      </c>
      <c r="E20" s="137">
        <v>5188232</v>
      </c>
      <c r="F20" s="121">
        <v>0</v>
      </c>
      <c r="G20" s="121">
        <v>6197203</v>
      </c>
      <c r="H20" s="122">
        <v>7033642</v>
      </c>
      <c r="I20" s="88">
        <v>1891695</v>
      </c>
      <c r="J20" s="88">
        <v>0</v>
      </c>
      <c r="K20" s="88">
        <v>25231</v>
      </c>
      <c r="L20" s="123">
        <v>0</v>
      </c>
      <c r="M20" s="88">
        <f aca="true" t="shared" si="0" ref="M6:M31">SUM(B20:L20)</f>
        <v>21588209</v>
      </c>
    </row>
    <row r="21" spans="1:13" ht="15">
      <c r="A21" s="23" t="s">
        <v>14</v>
      </c>
      <c r="B21" s="119">
        <v>0</v>
      </c>
      <c r="C21" s="88">
        <v>0</v>
      </c>
      <c r="D21" s="120">
        <v>31836.57251</v>
      </c>
      <c r="E21" s="88">
        <v>0</v>
      </c>
      <c r="F21" s="121">
        <v>0</v>
      </c>
      <c r="G21" s="121">
        <v>0</v>
      </c>
      <c r="H21" s="122">
        <v>0</v>
      </c>
      <c r="I21" s="121">
        <v>10890</v>
      </c>
      <c r="J21" s="88">
        <v>174181</v>
      </c>
      <c r="K21" s="88">
        <v>0</v>
      </c>
      <c r="L21" s="123">
        <v>0</v>
      </c>
      <c r="M21" s="88">
        <f>SUM(B21:L21)</f>
        <v>216907.57251</v>
      </c>
    </row>
    <row r="22" spans="1:13" ht="15">
      <c r="A22" s="23" t="s">
        <v>4</v>
      </c>
      <c r="B22" s="119">
        <v>6342914</v>
      </c>
      <c r="C22" s="88">
        <v>567541</v>
      </c>
      <c r="D22" s="120">
        <v>3264060.15738</v>
      </c>
      <c r="E22" s="137">
        <v>4438210</v>
      </c>
      <c r="F22" s="121">
        <v>613024</v>
      </c>
      <c r="G22" s="121">
        <v>1633672</v>
      </c>
      <c r="H22" s="124">
        <v>9502451</v>
      </c>
      <c r="I22" s="121">
        <v>12395620</v>
      </c>
      <c r="J22" s="88">
        <v>1782906</v>
      </c>
      <c r="K22" s="88">
        <v>361258</v>
      </c>
      <c r="L22" s="123">
        <v>3982558</v>
      </c>
      <c r="M22" s="88">
        <f>SUM(B22:L22)</f>
        <v>44884214.15738</v>
      </c>
    </row>
    <row r="23" spans="1:13" ht="15">
      <c r="A23" s="23" t="s">
        <v>36</v>
      </c>
      <c r="B23" s="119">
        <v>167656</v>
      </c>
      <c r="C23" s="88">
        <v>4884</v>
      </c>
      <c r="D23" s="125">
        <v>1048606.76311</v>
      </c>
      <c r="E23" s="137">
        <v>685162</v>
      </c>
      <c r="F23" s="121">
        <v>4699</v>
      </c>
      <c r="G23" s="121">
        <v>23247</v>
      </c>
      <c r="H23" s="124">
        <v>363868</v>
      </c>
      <c r="I23" s="121">
        <v>902083</v>
      </c>
      <c r="J23" s="88">
        <v>146317</v>
      </c>
      <c r="K23" s="88">
        <v>143507</v>
      </c>
      <c r="L23" s="123">
        <v>38282</v>
      </c>
      <c r="M23" s="88">
        <f>SUM(B23:L23)</f>
        <v>3528311.7631099997</v>
      </c>
    </row>
    <row r="24" spans="1:13" ht="15">
      <c r="A24" s="23" t="s">
        <v>37</v>
      </c>
      <c r="B24" s="119">
        <v>184418</v>
      </c>
      <c r="C24" s="88">
        <v>796</v>
      </c>
      <c r="D24" s="125">
        <v>118756.10777</v>
      </c>
      <c r="E24" s="137">
        <v>189676</v>
      </c>
      <c r="F24" s="121">
        <v>2852</v>
      </c>
      <c r="G24" s="121">
        <v>2605</v>
      </c>
      <c r="H24" s="124">
        <v>118058</v>
      </c>
      <c r="I24" s="121">
        <v>697378</v>
      </c>
      <c r="J24" s="88">
        <v>158307</v>
      </c>
      <c r="K24" s="88">
        <v>6964</v>
      </c>
      <c r="L24" s="123">
        <v>76155</v>
      </c>
      <c r="M24" s="88">
        <f t="shared" si="0"/>
        <v>1555965.1077700001</v>
      </c>
    </row>
    <row r="25" spans="1:13" ht="15">
      <c r="A25" s="23" t="s">
        <v>38</v>
      </c>
      <c r="B25" s="119">
        <v>147849</v>
      </c>
      <c r="C25" s="88">
        <v>30164</v>
      </c>
      <c r="D25" s="125">
        <v>76298.92143</v>
      </c>
      <c r="E25" s="137">
        <v>70915</v>
      </c>
      <c r="F25" s="121">
        <v>45851</v>
      </c>
      <c r="G25" s="121">
        <v>42025</v>
      </c>
      <c r="H25" s="124">
        <v>285872</v>
      </c>
      <c r="I25" s="121">
        <v>296768</v>
      </c>
      <c r="J25" s="88">
        <v>62131</v>
      </c>
      <c r="K25" s="88">
        <v>2090</v>
      </c>
      <c r="L25" s="123">
        <v>176813</v>
      </c>
      <c r="M25" s="88">
        <f>SUM(B25:L25)</f>
        <v>1236776.92143</v>
      </c>
    </row>
    <row r="26" spans="1:13" ht="15">
      <c r="A26" s="23" t="s">
        <v>39</v>
      </c>
      <c r="B26" s="119">
        <v>1615548</v>
      </c>
      <c r="C26" s="88">
        <v>181359</v>
      </c>
      <c r="D26" s="125">
        <v>1290444.7027</v>
      </c>
      <c r="E26" s="137">
        <v>1509726</v>
      </c>
      <c r="F26" s="121">
        <v>115115</v>
      </c>
      <c r="G26" s="121">
        <v>1186821</v>
      </c>
      <c r="H26" s="124">
        <v>3454773</v>
      </c>
      <c r="I26" s="121">
        <v>2184573</v>
      </c>
      <c r="J26" s="88">
        <v>286114</v>
      </c>
      <c r="K26" s="88">
        <v>193997</v>
      </c>
      <c r="L26" s="123">
        <v>915403</v>
      </c>
      <c r="M26" s="88">
        <f>SUM(B26:L26)</f>
        <v>12933873.7027</v>
      </c>
    </row>
    <row r="27" spans="1:13" ht="15">
      <c r="A27" s="23" t="s">
        <v>40</v>
      </c>
      <c r="B27" s="119">
        <v>4227443</v>
      </c>
      <c r="C27" s="88">
        <v>350338</v>
      </c>
      <c r="D27" s="120">
        <v>729953.66237</v>
      </c>
      <c r="E27" s="137">
        <v>1982731</v>
      </c>
      <c r="F27" s="121">
        <v>444507</v>
      </c>
      <c r="G27" s="121">
        <v>378974</v>
      </c>
      <c r="H27" s="124">
        <v>5279880</v>
      </c>
      <c r="I27" s="121">
        <v>8314818</v>
      </c>
      <c r="J27" s="126">
        <v>1130037</v>
      </c>
      <c r="K27" s="88">
        <v>14700</v>
      </c>
      <c r="L27" s="123">
        <v>2775905</v>
      </c>
      <c r="M27" s="88">
        <f>SUM(B27:L27)</f>
        <v>25629286.66237</v>
      </c>
    </row>
    <row r="28" spans="1:13" ht="15">
      <c r="A28" s="23" t="s">
        <v>15</v>
      </c>
      <c r="B28" s="119">
        <v>83793</v>
      </c>
      <c r="C28" s="88">
        <v>0</v>
      </c>
      <c r="D28" s="120">
        <v>0</v>
      </c>
      <c r="E28" s="123">
        <v>148441</v>
      </c>
      <c r="F28" s="121">
        <v>7169</v>
      </c>
      <c r="G28" s="121">
        <v>0</v>
      </c>
      <c r="H28" s="122">
        <v>659689</v>
      </c>
      <c r="I28" s="121">
        <v>211505</v>
      </c>
      <c r="J28" s="88">
        <v>5308</v>
      </c>
      <c r="K28" s="88">
        <v>0</v>
      </c>
      <c r="L28" s="123">
        <v>49563</v>
      </c>
      <c r="M28" s="88">
        <f>SUM(B28:L28)</f>
        <v>1165468</v>
      </c>
    </row>
    <row r="29" spans="1:13" s="62" customFormat="1" ht="15">
      <c r="A29" s="26" t="s">
        <v>17</v>
      </c>
      <c r="B29" s="119">
        <v>597299</v>
      </c>
      <c r="C29" s="88">
        <v>144332</v>
      </c>
      <c r="D29" s="120">
        <v>10558</v>
      </c>
      <c r="E29" s="123">
        <v>880173</v>
      </c>
      <c r="F29" s="121">
        <v>97577</v>
      </c>
      <c r="G29" s="121">
        <v>0</v>
      </c>
      <c r="H29" s="122">
        <v>1786038</v>
      </c>
      <c r="I29" s="121">
        <v>1834280</v>
      </c>
      <c r="J29" s="88">
        <v>256327</v>
      </c>
      <c r="K29" s="88">
        <v>-37625</v>
      </c>
      <c r="L29" s="123">
        <v>399777</v>
      </c>
      <c r="M29" s="88">
        <f>SUM(B29:L29)</f>
        <v>5968736</v>
      </c>
    </row>
    <row r="30" spans="1:13" ht="15">
      <c r="A30" s="23" t="s">
        <v>19</v>
      </c>
      <c r="B30" s="119">
        <v>494217</v>
      </c>
      <c r="C30" s="88">
        <v>286207</v>
      </c>
      <c r="D30" s="120">
        <v>0</v>
      </c>
      <c r="E30" s="140">
        <v>656665</v>
      </c>
      <c r="F30" s="121">
        <v>68875</v>
      </c>
      <c r="G30" s="121">
        <v>0</v>
      </c>
      <c r="H30" s="122">
        <v>1034575</v>
      </c>
      <c r="I30" s="121">
        <v>1640080</v>
      </c>
      <c r="J30" s="88">
        <v>204858</v>
      </c>
      <c r="K30" s="88">
        <v>0</v>
      </c>
      <c r="L30" s="123">
        <v>295824</v>
      </c>
      <c r="M30" s="88">
        <f>SUM(B30:L30)</f>
        <v>4681301</v>
      </c>
    </row>
    <row r="31" spans="1:13" s="62" customFormat="1" ht="15">
      <c r="A31" s="26" t="s">
        <v>18</v>
      </c>
      <c r="B31" s="119">
        <v>7798193</v>
      </c>
      <c r="C31" s="88">
        <v>913218</v>
      </c>
      <c r="D31" s="120">
        <v>5204701</v>
      </c>
      <c r="E31" s="140">
        <v>11478418</v>
      </c>
      <c r="F31" s="121">
        <v>852875</v>
      </c>
      <c r="G31" s="121">
        <v>8040511</v>
      </c>
      <c r="H31" s="124">
        <v>20664190</v>
      </c>
      <c r="I31" s="121">
        <v>17349112</v>
      </c>
      <c r="J31" s="88">
        <v>2423459</v>
      </c>
      <c r="K31" s="127">
        <v>1174870</v>
      </c>
      <c r="L31" s="123">
        <v>4889643</v>
      </c>
      <c r="M31" s="88">
        <f>SUM(B31:L31)</f>
        <v>80789190</v>
      </c>
    </row>
    <row r="32" spans="2:12" ht="15">
      <c r="B32" s="77"/>
      <c r="C32" s="78"/>
      <c r="D32" s="79"/>
      <c r="E32" s="79"/>
      <c r="F32" s="79"/>
      <c r="G32" s="79"/>
      <c r="H32" s="79"/>
      <c r="I32" s="79"/>
      <c r="J32" s="79"/>
      <c r="K32" s="88"/>
      <c r="L32" s="79"/>
    </row>
    <row r="33" spans="1:13" ht="15">
      <c r="A33" s="23" t="s">
        <v>20</v>
      </c>
      <c r="B33" s="119">
        <v>94891</v>
      </c>
      <c r="C33" s="88">
        <v>10483</v>
      </c>
      <c r="D33" s="123">
        <v>0</v>
      </c>
      <c r="E33" s="88">
        <v>521922</v>
      </c>
      <c r="F33" s="88">
        <v>3067</v>
      </c>
      <c r="G33" s="88">
        <v>110657</v>
      </c>
      <c r="H33" s="122">
        <v>500052</v>
      </c>
      <c r="I33" s="121">
        <v>148664</v>
      </c>
      <c r="J33" s="88">
        <v>57647</v>
      </c>
      <c r="K33" s="88">
        <v>215272</v>
      </c>
      <c r="L33" s="88">
        <v>76201</v>
      </c>
      <c r="M33" s="88">
        <f>SUM(B33:L33)</f>
        <v>1738856</v>
      </c>
    </row>
    <row r="34" spans="1:13" ht="15">
      <c r="A34" s="28" t="s">
        <v>120</v>
      </c>
      <c r="B34" s="119">
        <v>0</v>
      </c>
      <c r="C34" s="88">
        <v>1031</v>
      </c>
      <c r="D34" s="123">
        <v>0</v>
      </c>
      <c r="E34" s="88">
        <v>1673</v>
      </c>
      <c r="F34" s="121">
        <v>0</v>
      </c>
      <c r="G34" s="123">
        <v>17189</v>
      </c>
      <c r="H34" s="122">
        <v>87019</v>
      </c>
      <c r="I34" s="121">
        <v>40267</v>
      </c>
      <c r="J34" s="123">
        <v>4413</v>
      </c>
      <c r="K34" s="88">
        <v>25197</v>
      </c>
      <c r="L34" s="88">
        <v>1326</v>
      </c>
      <c r="M34" s="88">
        <f>SUM(B34:L34)</f>
        <v>178115</v>
      </c>
    </row>
    <row r="35" ht="15">
      <c r="K35" s="123"/>
    </row>
    <row r="36" spans="1:13" ht="25.5" customHeight="1">
      <c r="A36" s="103" t="s">
        <v>34</v>
      </c>
      <c r="B36" s="104"/>
      <c r="C36" s="104"/>
      <c r="D36" s="104"/>
      <c r="E36" s="104"/>
      <c r="F36" s="104"/>
      <c r="G36" s="104"/>
      <c r="H36" s="104"/>
      <c r="I36" s="104"/>
      <c r="J36" s="104"/>
      <c r="K36" s="104"/>
      <c r="L36" s="104"/>
      <c r="M36" s="105"/>
    </row>
    <row r="37" spans="1:13" ht="15">
      <c r="A37" s="29" t="s">
        <v>25</v>
      </c>
      <c r="B37" s="119">
        <v>747869</v>
      </c>
      <c r="C37" s="88">
        <v>60149.46007</v>
      </c>
      <c r="D37" s="123">
        <v>331578</v>
      </c>
      <c r="E37" s="141">
        <v>929520</v>
      </c>
      <c r="F37" s="121">
        <v>20970</v>
      </c>
      <c r="G37" s="121">
        <v>188506</v>
      </c>
      <c r="H37" s="124">
        <v>2633842</v>
      </c>
      <c r="I37" s="121">
        <v>3697173</v>
      </c>
      <c r="J37" s="128">
        <v>125365</v>
      </c>
      <c r="K37" s="88">
        <v>6180</v>
      </c>
      <c r="L37" s="123">
        <v>281101</v>
      </c>
      <c r="M37" s="88">
        <f>SUM(B37:L37)</f>
        <v>9022253.46007</v>
      </c>
    </row>
    <row r="38" spans="1:13" ht="15">
      <c r="A38" s="29" t="s">
        <v>61</v>
      </c>
      <c r="B38" s="119">
        <v>1303176</v>
      </c>
      <c r="C38" s="88">
        <v>131254.27964999998</v>
      </c>
      <c r="D38" s="123">
        <v>738170</v>
      </c>
      <c r="E38" s="141">
        <v>1641803</v>
      </c>
      <c r="F38" s="121">
        <v>81077</v>
      </c>
      <c r="G38" s="121">
        <v>712998</v>
      </c>
      <c r="H38" s="124">
        <v>3519029</v>
      </c>
      <c r="I38" s="121">
        <v>2594369</v>
      </c>
      <c r="J38" s="128">
        <v>305138</v>
      </c>
      <c r="K38" s="88">
        <v>111456</v>
      </c>
      <c r="L38" s="123">
        <v>520188</v>
      </c>
      <c r="M38" s="88">
        <f>SUM(B38:L38)</f>
        <v>11658658.279649999</v>
      </c>
    </row>
    <row r="39" spans="1:13" ht="25.5" customHeight="1">
      <c r="A39" s="103" t="s">
        <v>35</v>
      </c>
      <c r="B39" s="104"/>
      <c r="C39" s="104"/>
      <c r="D39" s="104"/>
      <c r="E39" s="104"/>
      <c r="F39" s="104"/>
      <c r="G39" s="104"/>
      <c r="H39" s="104"/>
      <c r="I39" s="104"/>
      <c r="J39" s="104"/>
      <c r="K39" s="104"/>
      <c r="L39" s="104"/>
      <c r="M39" s="105"/>
    </row>
    <row r="40" spans="1:13" ht="15">
      <c r="A40" s="29" t="s">
        <v>25</v>
      </c>
      <c r="B40" s="119">
        <v>3479574</v>
      </c>
      <c r="C40" s="88">
        <v>290188.82792</v>
      </c>
      <c r="D40" s="123">
        <v>398375</v>
      </c>
      <c r="E40" s="88">
        <v>1053211</v>
      </c>
      <c r="F40" s="121">
        <v>423537</v>
      </c>
      <c r="G40" s="121">
        <v>190468</v>
      </c>
      <c r="H40" s="124">
        <v>2646038</v>
      </c>
      <c r="I40" s="121">
        <v>4617645</v>
      </c>
      <c r="J40" s="128">
        <v>1004672</v>
      </c>
      <c r="K40" s="88">
        <v>8520</v>
      </c>
      <c r="L40" s="123">
        <v>2494804</v>
      </c>
      <c r="M40" s="88">
        <f>SUM(B40:L40)</f>
        <v>16607032.827920001</v>
      </c>
    </row>
    <row r="41" spans="1:13" ht="15">
      <c r="A41" s="30" t="s">
        <v>61</v>
      </c>
      <c r="B41" s="119">
        <v>660594</v>
      </c>
      <c r="C41" s="88">
        <v>54701.85586000001</v>
      </c>
      <c r="D41" s="88">
        <v>1719638</v>
      </c>
      <c r="E41" s="79">
        <v>649211</v>
      </c>
      <c r="F41" s="121">
        <v>41589</v>
      </c>
      <c r="G41" s="121">
        <v>499675</v>
      </c>
      <c r="H41" s="122">
        <v>402937</v>
      </c>
      <c r="I41" s="121">
        <v>579411</v>
      </c>
      <c r="J41" s="128">
        <v>262981</v>
      </c>
      <c r="K41" s="127">
        <v>233013</v>
      </c>
      <c r="L41" s="123">
        <v>478931</v>
      </c>
      <c r="M41" s="88">
        <f>SUM(B41:L41)</f>
        <v>5582681.8558600005</v>
      </c>
    </row>
    <row r="42" spans="1:11" ht="15">
      <c r="A42" s="31"/>
      <c r="B42" s="79"/>
      <c r="C42" s="79"/>
      <c r="D42" s="79"/>
      <c r="E42" s="79"/>
      <c r="G42" s="79"/>
      <c r="K42" s="83"/>
    </row>
    <row r="43" spans="1:13" ht="29.25" customHeight="1">
      <c r="A43" s="17" t="s">
        <v>62</v>
      </c>
      <c r="B43" s="119">
        <v>3852</v>
      </c>
      <c r="C43" s="88">
        <v>1082.86449</v>
      </c>
      <c r="D43" s="88">
        <v>0</v>
      </c>
      <c r="E43" s="129">
        <v>93550</v>
      </c>
      <c r="F43" s="121">
        <v>0</v>
      </c>
      <c r="G43" s="88">
        <v>0</v>
      </c>
      <c r="H43" s="124">
        <v>14733</v>
      </c>
      <c r="I43" s="121">
        <v>610254</v>
      </c>
      <c r="J43" s="123">
        <v>22619</v>
      </c>
      <c r="K43" s="88">
        <v>0</v>
      </c>
      <c r="L43" s="123">
        <v>30721</v>
      </c>
      <c r="M43" s="88">
        <f>SUM(B43:L43)</f>
        <v>776811.8644900001</v>
      </c>
    </row>
    <row r="44" spans="1:12" ht="15">
      <c r="A44" s="32"/>
      <c r="B44" s="78"/>
      <c r="C44" s="78"/>
      <c r="D44" s="78"/>
      <c r="E44" s="78"/>
      <c r="F44" s="78"/>
      <c r="G44" s="78"/>
      <c r="H44" s="78"/>
      <c r="J44" s="78"/>
      <c r="K44" s="78"/>
      <c r="L44" s="78"/>
    </row>
    <row r="46" spans="1:13" ht="24.75" customHeight="1">
      <c r="A46" s="100" t="s">
        <v>41</v>
      </c>
      <c r="B46" s="101"/>
      <c r="C46" s="101"/>
      <c r="D46" s="101"/>
      <c r="E46" s="101"/>
      <c r="F46" s="101"/>
      <c r="G46" s="101"/>
      <c r="H46" s="101"/>
      <c r="I46" s="101"/>
      <c r="J46" s="101"/>
      <c r="K46" s="101"/>
      <c r="L46" s="101"/>
      <c r="M46" s="102"/>
    </row>
    <row r="47" spans="1:13" ht="15">
      <c r="A47" s="4" t="s">
        <v>0</v>
      </c>
      <c r="B47" s="119">
        <v>151604</v>
      </c>
      <c r="C47" s="88">
        <v>377967.4908078768</v>
      </c>
      <c r="D47" s="123">
        <v>2388720.0840399964</v>
      </c>
      <c r="E47" s="88">
        <v>3153098</v>
      </c>
      <c r="F47" s="88">
        <v>12811</v>
      </c>
      <c r="G47" s="123">
        <v>2332679</v>
      </c>
      <c r="H47" s="130">
        <v>6482890</v>
      </c>
      <c r="I47" s="88">
        <v>5252929.37276</v>
      </c>
      <c r="J47" s="87">
        <v>112725</v>
      </c>
      <c r="K47" s="88">
        <v>10111</v>
      </c>
      <c r="L47" s="123">
        <v>34761</v>
      </c>
      <c r="M47" s="88">
        <f>SUM(B47:L47)</f>
        <v>20310295.947607875</v>
      </c>
    </row>
    <row r="48" spans="1:13" ht="15">
      <c r="A48" s="4" t="s">
        <v>42</v>
      </c>
      <c r="B48" s="119">
        <v>97925</v>
      </c>
      <c r="C48" s="88">
        <v>19597.84601271301</v>
      </c>
      <c r="D48" s="123">
        <v>12608.789800000006</v>
      </c>
      <c r="E48" s="88">
        <v>266298</v>
      </c>
      <c r="F48" s="88">
        <v>3769</v>
      </c>
      <c r="G48" s="123">
        <v>13897</v>
      </c>
      <c r="H48" s="130">
        <v>271747</v>
      </c>
      <c r="I48" s="88">
        <v>552456.19911</v>
      </c>
      <c r="J48" s="87">
        <v>15167</v>
      </c>
      <c r="K48" s="88">
        <v>2867</v>
      </c>
      <c r="L48" s="123">
        <v>33813</v>
      </c>
      <c r="M48" s="88">
        <f>SUM(B48:L48)</f>
        <v>1290145.8349227132</v>
      </c>
    </row>
    <row r="49" spans="1:13" ht="15">
      <c r="A49" s="4" t="s">
        <v>24</v>
      </c>
      <c r="B49" s="119">
        <v>229761</v>
      </c>
      <c r="C49" s="88">
        <v>39203.79439</v>
      </c>
      <c r="D49" s="123">
        <v>13636.13026000001</v>
      </c>
      <c r="E49" s="88">
        <v>16651</v>
      </c>
      <c r="F49" s="88">
        <v>69</v>
      </c>
      <c r="G49" s="123">
        <v>14224</v>
      </c>
      <c r="H49" s="122">
        <v>92607</v>
      </c>
      <c r="I49" s="88">
        <v>180066.65213</v>
      </c>
      <c r="J49" s="87">
        <v>4433</v>
      </c>
      <c r="K49" s="88">
        <v>564</v>
      </c>
      <c r="L49" s="123">
        <v>1430</v>
      </c>
      <c r="M49" s="88">
        <f>SUM(B49:L49)</f>
        <v>592645.57678</v>
      </c>
    </row>
    <row r="50" spans="1:13" ht="15">
      <c r="A50" s="4" t="s">
        <v>43</v>
      </c>
      <c r="B50" s="119">
        <v>314730</v>
      </c>
      <c r="C50" s="88">
        <v>68309.9299094112</v>
      </c>
      <c r="D50" s="123">
        <v>137805.57767000006</v>
      </c>
      <c r="E50" s="88">
        <v>773892</v>
      </c>
      <c r="F50" s="88">
        <v>75460</v>
      </c>
      <c r="G50" s="123">
        <v>550795</v>
      </c>
      <c r="H50" s="130">
        <v>751930</v>
      </c>
      <c r="I50" s="88">
        <v>713110.69594</v>
      </c>
      <c r="J50" s="87">
        <v>48888</v>
      </c>
      <c r="K50" s="88">
        <v>2554</v>
      </c>
      <c r="L50" s="123">
        <v>69791</v>
      </c>
      <c r="M50" s="88">
        <f>SUM(B50:L50)</f>
        <v>3507266.2035194114</v>
      </c>
    </row>
    <row r="51" ht="15">
      <c r="A51" s="33"/>
    </row>
    <row r="52" spans="1:13" ht="24.75" customHeight="1">
      <c r="A52" s="100" t="s">
        <v>44</v>
      </c>
      <c r="B52" s="101"/>
      <c r="C52" s="101"/>
      <c r="D52" s="101"/>
      <c r="E52" s="101"/>
      <c r="F52" s="101"/>
      <c r="G52" s="101"/>
      <c r="H52" s="101"/>
      <c r="I52" s="101"/>
      <c r="J52" s="101"/>
      <c r="K52" s="101"/>
      <c r="L52" s="101"/>
      <c r="M52" s="102"/>
    </row>
    <row r="53" spans="1:13" ht="15">
      <c r="A53" s="4" t="s">
        <v>1</v>
      </c>
      <c r="B53" s="119">
        <v>2568493</v>
      </c>
      <c r="C53" s="88">
        <v>222356.81384000002</v>
      </c>
      <c r="D53" s="123">
        <v>1590553.05107</v>
      </c>
      <c r="E53" s="88">
        <v>5392199</v>
      </c>
      <c r="F53" s="88">
        <v>405505</v>
      </c>
      <c r="G53" s="123">
        <v>3780131</v>
      </c>
      <c r="H53" s="124">
        <v>9482429</v>
      </c>
      <c r="I53" s="88">
        <v>5924336.902459998</v>
      </c>
      <c r="J53" s="87">
        <v>1249217</v>
      </c>
      <c r="K53" s="88">
        <v>992619</v>
      </c>
      <c r="L53" s="88">
        <v>1582487</v>
      </c>
      <c r="M53" s="88">
        <f>SUM(B53:L53)</f>
        <v>33190326.767369997</v>
      </c>
    </row>
    <row r="54" ht="15">
      <c r="A54" s="33"/>
    </row>
    <row r="55" spans="1:13" ht="39.75" customHeight="1">
      <c r="A55" s="100" t="s">
        <v>45</v>
      </c>
      <c r="B55" s="101"/>
      <c r="C55" s="101"/>
      <c r="D55" s="101"/>
      <c r="E55" s="101"/>
      <c r="F55" s="101"/>
      <c r="G55" s="101"/>
      <c r="H55" s="101"/>
      <c r="I55" s="101"/>
      <c r="J55" s="101"/>
      <c r="K55" s="101"/>
      <c r="L55" s="101"/>
      <c r="M55" s="102"/>
    </row>
    <row r="56" spans="1:14" ht="15">
      <c r="A56" s="4" t="s">
        <v>0</v>
      </c>
      <c r="B56" s="119">
        <v>70</v>
      </c>
      <c r="C56" s="119">
        <v>0</v>
      </c>
      <c r="D56" s="123">
        <v>1391.6438899999998</v>
      </c>
      <c r="E56" s="88">
        <v>17564</v>
      </c>
      <c r="F56" s="88">
        <v>0</v>
      </c>
      <c r="G56" s="123">
        <v>37668</v>
      </c>
      <c r="H56" s="130">
        <v>24290</v>
      </c>
      <c r="I56" s="88">
        <v>13024.075750000002</v>
      </c>
      <c r="J56" s="128">
        <v>48</v>
      </c>
      <c r="K56" s="88">
        <v>24</v>
      </c>
      <c r="L56" s="123">
        <v>0</v>
      </c>
      <c r="M56" s="88">
        <f>SUM(B56:L56)</f>
        <v>94079.71964000001</v>
      </c>
      <c r="N56" s="55"/>
    </row>
    <row r="57" spans="1:14" ht="15">
      <c r="A57" s="4" t="s">
        <v>42</v>
      </c>
      <c r="B57" s="119">
        <v>2099</v>
      </c>
      <c r="C57" s="119">
        <v>0</v>
      </c>
      <c r="D57" s="123">
        <v>304.84199</v>
      </c>
      <c r="E57" s="88">
        <v>3462</v>
      </c>
      <c r="F57" s="88">
        <v>156</v>
      </c>
      <c r="G57" s="123">
        <v>372</v>
      </c>
      <c r="H57" s="130">
        <v>3485</v>
      </c>
      <c r="I57" s="88">
        <v>12828.5674</v>
      </c>
      <c r="J57" s="87">
        <v>134</v>
      </c>
      <c r="K57" s="88">
        <v>87</v>
      </c>
      <c r="L57" s="123">
        <v>324</v>
      </c>
      <c r="M57" s="88">
        <f>SUM(B57:L57)</f>
        <v>23252.40939</v>
      </c>
      <c r="N57" s="55"/>
    </row>
    <row r="58" spans="1:14" ht="15">
      <c r="A58" s="4" t="s">
        <v>24</v>
      </c>
      <c r="B58" s="119">
        <v>866</v>
      </c>
      <c r="C58" s="119">
        <v>0</v>
      </c>
      <c r="D58" s="123">
        <v>272.5</v>
      </c>
      <c r="E58" s="88">
        <v>1430</v>
      </c>
      <c r="F58" s="88">
        <v>0</v>
      </c>
      <c r="G58" s="123">
        <v>19</v>
      </c>
      <c r="H58" s="130">
        <v>1813</v>
      </c>
      <c r="I58" s="88">
        <v>4319.424</v>
      </c>
      <c r="J58" s="128">
        <v>198</v>
      </c>
      <c r="K58" s="88">
        <v>0</v>
      </c>
      <c r="L58" s="123">
        <v>89</v>
      </c>
      <c r="M58" s="88">
        <f>SUM(B58:L58)</f>
        <v>9006.923999999999</v>
      </c>
      <c r="N58" s="55"/>
    </row>
    <row r="59" spans="1:14" ht="15">
      <c r="A59" s="4" t="s">
        <v>43</v>
      </c>
      <c r="B59" s="119">
        <v>2447</v>
      </c>
      <c r="C59" s="119">
        <v>0</v>
      </c>
      <c r="D59" s="123">
        <v>67.47116</v>
      </c>
      <c r="E59" s="88">
        <v>1757</v>
      </c>
      <c r="F59" s="88">
        <v>113</v>
      </c>
      <c r="G59" s="123">
        <v>3772</v>
      </c>
      <c r="H59" s="130">
        <v>1690</v>
      </c>
      <c r="I59" s="88">
        <v>1847.76898</v>
      </c>
      <c r="J59" s="128">
        <v>57</v>
      </c>
      <c r="K59" s="88">
        <v>0</v>
      </c>
      <c r="L59" s="123">
        <v>20</v>
      </c>
      <c r="M59" s="88">
        <f>SUM(B59:L59)</f>
        <v>11771.240140000002</v>
      </c>
      <c r="N59" s="55"/>
    </row>
    <row r="60" spans="1:14" ht="15">
      <c r="A60" s="33"/>
      <c r="J60" s="118"/>
      <c r="N60" s="55"/>
    </row>
    <row r="61" spans="1:13" ht="12.75" customHeight="1">
      <c r="A61" s="109" t="s">
        <v>46</v>
      </c>
      <c r="B61" s="110"/>
      <c r="C61" s="110"/>
      <c r="D61" s="110"/>
      <c r="E61" s="110"/>
      <c r="F61" s="110"/>
      <c r="G61" s="110"/>
      <c r="H61" s="110"/>
      <c r="I61" s="110"/>
      <c r="J61" s="110"/>
      <c r="K61" s="110"/>
      <c r="L61" s="110"/>
      <c r="M61" s="111"/>
    </row>
    <row r="62" spans="1:13" ht="33">
      <c r="A62" s="66" t="s">
        <v>128</v>
      </c>
      <c r="B62" s="131">
        <v>9629</v>
      </c>
      <c r="C62" s="131">
        <v>0</v>
      </c>
      <c r="D62" s="132">
        <v>0</v>
      </c>
      <c r="E62" s="127">
        <v>146867</v>
      </c>
      <c r="F62" s="127">
        <v>0</v>
      </c>
      <c r="G62" s="88">
        <v>0</v>
      </c>
      <c r="H62" s="122">
        <v>292089.6770832</v>
      </c>
      <c r="I62" s="88">
        <v>50903.0646</v>
      </c>
      <c r="J62" s="88">
        <v>0</v>
      </c>
      <c r="K62" s="88">
        <v>0</v>
      </c>
      <c r="L62" s="88">
        <v>0</v>
      </c>
      <c r="M62" s="88">
        <f>SUM(B62:L62)</f>
        <v>499488.7416832</v>
      </c>
    </row>
    <row r="63" spans="1:13" ht="33">
      <c r="A63" s="67" t="s">
        <v>129</v>
      </c>
      <c r="B63" s="119">
        <v>1819</v>
      </c>
      <c r="C63" s="119">
        <v>0</v>
      </c>
      <c r="D63" s="120">
        <v>0</v>
      </c>
      <c r="E63" s="88">
        <v>2451</v>
      </c>
      <c r="F63" s="88">
        <v>0</v>
      </c>
      <c r="G63" s="88">
        <v>0</v>
      </c>
      <c r="H63" s="122">
        <v>27323.292592</v>
      </c>
      <c r="I63" s="88">
        <v>168.584</v>
      </c>
      <c r="J63" s="88">
        <v>0</v>
      </c>
      <c r="K63" s="88">
        <v>0</v>
      </c>
      <c r="L63" s="88">
        <v>0</v>
      </c>
      <c r="M63" s="88">
        <f>SUM(B63:L63)</f>
        <v>31761.876592</v>
      </c>
    </row>
    <row r="64" spans="1:13" ht="18">
      <c r="A64" s="68" t="s">
        <v>130</v>
      </c>
      <c r="B64" s="119"/>
      <c r="C64" s="119">
        <v>0</v>
      </c>
      <c r="D64" s="120">
        <v>0</v>
      </c>
      <c r="E64" s="88">
        <v>0</v>
      </c>
      <c r="F64" s="88">
        <v>0</v>
      </c>
      <c r="G64" s="88">
        <v>0</v>
      </c>
      <c r="H64" s="122">
        <v>1851.53</v>
      </c>
      <c r="I64" s="78">
        <v>0</v>
      </c>
      <c r="J64" s="88">
        <v>0</v>
      </c>
      <c r="K64" s="88">
        <v>0</v>
      </c>
      <c r="L64" s="88">
        <v>0</v>
      </c>
      <c r="M64" s="88">
        <f>SUM(B64:L64)</f>
        <v>1851.53</v>
      </c>
    </row>
    <row r="65" spans="1:13" ht="12.75" customHeight="1">
      <c r="A65" s="106" t="s">
        <v>131</v>
      </c>
      <c r="B65" s="107"/>
      <c r="C65" s="107"/>
      <c r="D65" s="107"/>
      <c r="E65" s="107"/>
      <c r="F65" s="107"/>
      <c r="G65" s="107"/>
      <c r="H65" s="107"/>
      <c r="I65" s="107"/>
      <c r="J65" s="107"/>
      <c r="K65" s="107"/>
      <c r="L65" s="107"/>
      <c r="M65" s="108"/>
    </row>
    <row r="66" spans="1:14" ht="15">
      <c r="A66" s="27" t="s">
        <v>49</v>
      </c>
      <c r="B66" s="88">
        <v>0</v>
      </c>
      <c r="C66" s="127">
        <v>0</v>
      </c>
      <c r="D66" s="133">
        <v>0</v>
      </c>
      <c r="E66" s="127">
        <v>0</v>
      </c>
      <c r="F66" s="127">
        <v>0</v>
      </c>
      <c r="G66" s="88">
        <v>0</v>
      </c>
      <c r="H66" s="122">
        <v>7313.720312</v>
      </c>
      <c r="I66" s="88">
        <v>0</v>
      </c>
      <c r="J66" s="88">
        <v>0</v>
      </c>
      <c r="K66" s="88">
        <v>0</v>
      </c>
      <c r="L66" s="88">
        <v>0</v>
      </c>
      <c r="M66" s="88">
        <f>SUM(B66:L66)</f>
        <v>7313.720312</v>
      </c>
      <c r="N66" s="55"/>
    </row>
    <row r="67" spans="1:14" ht="15">
      <c r="A67" s="4" t="s">
        <v>47</v>
      </c>
      <c r="B67" s="88">
        <v>0</v>
      </c>
      <c r="C67" s="88">
        <v>0</v>
      </c>
      <c r="D67" s="123">
        <v>0</v>
      </c>
      <c r="E67" s="88">
        <v>0</v>
      </c>
      <c r="F67" s="88">
        <v>0</v>
      </c>
      <c r="G67" s="88">
        <v>0</v>
      </c>
      <c r="H67" s="122">
        <v>118.520816</v>
      </c>
      <c r="I67" s="88">
        <v>0</v>
      </c>
      <c r="J67" s="88">
        <v>0</v>
      </c>
      <c r="K67" s="88">
        <v>0</v>
      </c>
      <c r="L67" s="88">
        <v>0</v>
      </c>
      <c r="M67" s="88">
        <f>SUM(B67:L67)</f>
        <v>118.520816</v>
      </c>
      <c r="N67" s="55"/>
    </row>
    <row r="68" spans="1:14" ht="15">
      <c r="A68" s="34" t="s">
        <v>48</v>
      </c>
      <c r="B68" s="88">
        <v>0</v>
      </c>
      <c r="C68" s="88">
        <v>0</v>
      </c>
      <c r="D68" s="123">
        <v>0</v>
      </c>
      <c r="E68" s="88">
        <v>0</v>
      </c>
      <c r="F68" s="88">
        <v>0</v>
      </c>
      <c r="G68" s="88">
        <v>0</v>
      </c>
      <c r="H68" s="122">
        <v>0</v>
      </c>
      <c r="I68" s="88">
        <v>0</v>
      </c>
      <c r="J68" s="88">
        <v>0</v>
      </c>
      <c r="K68" s="88">
        <v>0</v>
      </c>
      <c r="L68" s="88">
        <v>0</v>
      </c>
      <c r="M68" s="88">
        <f>SUM(B68:L68)</f>
        <v>0</v>
      </c>
      <c r="N68" s="55"/>
    </row>
    <row r="69" spans="1:14" ht="15">
      <c r="A69" s="35"/>
      <c r="B69" s="78"/>
      <c r="C69" s="78"/>
      <c r="D69" s="78"/>
      <c r="E69" s="78"/>
      <c r="N69" s="55"/>
    </row>
    <row r="70" spans="1:5" ht="15">
      <c r="A70" s="36"/>
      <c r="B70" s="78"/>
      <c r="C70" s="78"/>
      <c r="D70" s="78"/>
      <c r="E70" s="78"/>
    </row>
    <row r="71" spans="1:5" ht="15">
      <c r="A71" s="37" t="s">
        <v>2</v>
      </c>
      <c r="B71" s="78"/>
      <c r="C71" s="78"/>
      <c r="D71" s="78"/>
      <c r="E71" s="78"/>
    </row>
    <row r="72" spans="1:5" ht="39.75">
      <c r="A72" s="38" t="s">
        <v>58</v>
      </c>
      <c r="B72" s="78"/>
      <c r="C72" s="78"/>
      <c r="D72" s="78"/>
      <c r="E72" s="78"/>
    </row>
    <row r="73" spans="1:5" ht="25.5" customHeight="1">
      <c r="A73" s="12" t="s">
        <v>50</v>
      </c>
      <c r="B73" s="134"/>
      <c r="C73" s="134"/>
      <c r="D73" s="134"/>
      <c r="E73" s="134"/>
    </row>
    <row r="74" spans="1:5" ht="18.75" customHeight="1">
      <c r="A74" s="12" t="s">
        <v>51</v>
      </c>
      <c r="B74" s="134"/>
      <c r="C74" s="134"/>
      <c r="D74" s="134"/>
      <c r="E74" s="134"/>
    </row>
    <row r="75" spans="1:5" ht="25.5" customHeight="1">
      <c r="A75" s="12" t="s">
        <v>52</v>
      </c>
      <c r="B75" s="134"/>
      <c r="C75" s="134"/>
      <c r="D75" s="134"/>
      <c r="E75" s="134"/>
    </row>
    <row r="76" spans="1:5" ht="28.5" customHeight="1">
      <c r="A76" s="12" t="s">
        <v>53</v>
      </c>
      <c r="B76" s="135"/>
      <c r="C76" s="135"/>
      <c r="D76" s="135"/>
      <c r="E76" s="135"/>
    </row>
    <row r="77" spans="1:5" ht="12.75" customHeight="1">
      <c r="A77" s="12"/>
      <c r="B77" s="135"/>
      <c r="C77" s="135"/>
      <c r="D77" s="135"/>
      <c r="E77" s="135"/>
    </row>
    <row r="78" spans="1:5" ht="51.75" customHeight="1">
      <c r="A78" s="38" t="s">
        <v>54</v>
      </c>
      <c r="B78" s="135"/>
      <c r="C78" s="135"/>
      <c r="D78" s="135"/>
      <c r="E78" s="135"/>
    </row>
    <row r="79" spans="1:5" ht="12.75" customHeight="1">
      <c r="A79" s="38"/>
      <c r="B79" s="135"/>
      <c r="C79" s="135"/>
      <c r="D79" s="135"/>
      <c r="E79" s="135"/>
    </row>
    <row r="80" spans="1:5" ht="25.5" customHeight="1">
      <c r="A80" s="38" t="s">
        <v>55</v>
      </c>
      <c r="B80" s="135"/>
      <c r="C80" s="135"/>
      <c r="D80" s="135"/>
      <c r="E80" s="135"/>
    </row>
    <row r="81" spans="1:5" ht="25.5" customHeight="1">
      <c r="A81" s="50" t="s">
        <v>56</v>
      </c>
      <c r="B81" s="135"/>
      <c r="C81" s="135"/>
      <c r="D81" s="135"/>
      <c r="E81" s="135"/>
    </row>
    <row r="82" spans="1:5" ht="38.25" customHeight="1">
      <c r="A82" s="12" t="s">
        <v>57</v>
      </c>
      <c r="B82" s="135"/>
      <c r="C82" s="135"/>
      <c r="D82" s="135"/>
      <c r="E82" s="135"/>
    </row>
    <row r="83" ht="39.75" customHeight="1">
      <c r="A83" s="48" t="s">
        <v>125</v>
      </c>
    </row>
  </sheetData>
  <sheetProtection/>
  <mergeCells count="7">
    <mergeCell ref="A52:M52"/>
    <mergeCell ref="A46:M46"/>
    <mergeCell ref="A39:M39"/>
    <mergeCell ref="A36:M36"/>
    <mergeCell ref="A65:M65"/>
    <mergeCell ref="A61:M61"/>
    <mergeCell ref="A55:M55"/>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28">
      <selection activeCell="B68" sqref="B68:L68"/>
    </sheetView>
  </sheetViews>
  <sheetFormatPr defaultColWidth="9.140625" defaultRowHeight="12.75"/>
  <cols>
    <col min="1" max="1" width="68.851562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73</v>
      </c>
      <c r="C2" s="41"/>
      <c r="D2" s="41"/>
      <c r="E2" s="41"/>
    </row>
    <row r="3" spans="2:4" ht="15.75">
      <c r="B3" s="15" t="s">
        <v>134</v>
      </c>
      <c r="C3" s="41"/>
      <c r="D3" s="41"/>
    </row>
    <row r="4" spans="2:4" ht="15.75">
      <c r="B4" s="15"/>
      <c r="C4" s="41"/>
      <c r="D4" s="41"/>
    </row>
    <row r="5" spans="1:12" ht="123">
      <c r="A5" s="64" t="s">
        <v>124</v>
      </c>
      <c r="B5" s="43" t="s">
        <v>26</v>
      </c>
      <c r="C5" s="43" t="s">
        <v>132</v>
      </c>
      <c r="D5" s="44" t="s">
        <v>59</v>
      </c>
      <c r="E5" s="44" t="s">
        <v>27</v>
      </c>
      <c r="F5" s="44" t="s">
        <v>28</v>
      </c>
      <c r="G5" s="44" t="s">
        <v>29</v>
      </c>
      <c r="H5" s="44" t="s">
        <v>60</v>
      </c>
      <c r="I5" s="42" t="s">
        <v>126</v>
      </c>
      <c r="J5" s="44" t="s">
        <v>30</v>
      </c>
      <c r="K5" s="44" t="s">
        <v>31</v>
      </c>
      <c r="L5" s="42" t="s">
        <v>32</v>
      </c>
    </row>
    <row r="6" spans="1:12" ht="15">
      <c r="A6" s="21" t="s">
        <v>74</v>
      </c>
      <c r="B6" s="69"/>
      <c r="C6" s="70"/>
      <c r="D6" s="71"/>
      <c r="E6" s="70"/>
      <c r="F6" s="72"/>
      <c r="G6" s="72"/>
      <c r="H6" s="69"/>
      <c r="I6" s="72"/>
      <c r="J6" s="70"/>
      <c r="K6" s="70"/>
      <c r="L6" s="65"/>
    </row>
    <row r="7" spans="1:12" ht="15">
      <c r="A7" s="21" t="s">
        <v>75</v>
      </c>
      <c r="B7" s="69"/>
      <c r="C7" s="70"/>
      <c r="D7" s="71"/>
      <c r="E7" s="70"/>
      <c r="F7" s="72"/>
      <c r="G7" s="72"/>
      <c r="H7" s="73"/>
      <c r="I7" s="72"/>
      <c r="J7" s="70"/>
      <c r="K7" s="70"/>
      <c r="L7" s="65"/>
    </row>
    <row r="8" spans="1:12" ht="15">
      <c r="A8" s="21" t="s">
        <v>76</v>
      </c>
      <c r="B8" s="69"/>
      <c r="C8" s="70"/>
      <c r="D8" s="71"/>
      <c r="E8" s="70"/>
      <c r="F8" s="72"/>
      <c r="G8" s="72"/>
      <c r="H8" s="73"/>
      <c r="I8" s="72"/>
      <c r="J8" s="70"/>
      <c r="K8" s="70"/>
      <c r="L8" s="65"/>
    </row>
    <row r="9" spans="1:12" ht="15">
      <c r="A9" s="21" t="s">
        <v>77</v>
      </c>
      <c r="B9" s="69"/>
      <c r="C9" s="70"/>
      <c r="D9" s="71"/>
      <c r="E9" s="96"/>
      <c r="F9" s="72"/>
      <c r="G9" s="72"/>
      <c r="H9" s="73"/>
      <c r="I9" s="72"/>
      <c r="J9" s="70"/>
      <c r="K9" s="70"/>
      <c r="L9" s="65"/>
    </row>
    <row r="10" spans="1:12" ht="15">
      <c r="A10" s="21" t="s">
        <v>78</v>
      </c>
      <c r="B10" s="69"/>
      <c r="C10" s="70"/>
      <c r="D10" s="71"/>
      <c r="E10" s="97"/>
      <c r="F10" s="72"/>
      <c r="G10" s="74"/>
      <c r="H10" s="73"/>
      <c r="I10" s="72"/>
      <c r="J10" s="70"/>
      <c r="K10" s="70"/>
      <c r="L10" s="65"/>
    </row>
    <row r="11" spans="1:12" ht="15">
      <c r="A11" s="21" t="s">
        <v>79</v>
      </c>
      <c r="B11" s="69"/>
      <c r="C11" s="70"/>
      <c r="D11" s="71"/>
      <c r="E11" s="93"/>
      <c r="F11" s="72"/>
      <c r="G11" s="72"/>
      <c r="H11" s="73"/>
      <c r="I11" s="72"/>
      <c r="J11" s="70"/>
      <c r="K11" s="70"/>
      <c r="L11" s="65"/>
    </row>
    <row r="12" spans="1:12" ht="15">
      <c r="A12" s="21" t="s">
        <v>80</v>
      </c>
      <c r="B12" s="69"/>
      <c r="C12" s="70"/>
      <c r="D12" s="71"/>
      <c r="E12" s="93"/>
      <c r="F12" s="72"/>
      <c r="G12" s="72"/>
      <c r="H12" s="73"/>
      <c r="I12" s="72"/>
      <c r="J12" s="70"/>
      <c r="K12" s="70"/>
      <c r="L12" s="65"/>
    </row>
    <row r="13" spans="1:12" ht="15">
      <c r="A13" s="21" t="s">
        <v>81</v>
      </c>
      <c r="B13" s="69"/>
      <c r="C13" s="70"/>
      <c r="D13" s="71"/>
      <c r="E13" s="93"/>
      <c r="F13" s="72"/>
      <c r="G13" s="72"/>
      <c r="H13" s="73"/>
      <c r="I13" s="72"/>
      <c r="J13" s="70"/>
      <c r="K13" s="70"/>
      <c r="L13" s="65"/>
    </row>
    <row r="14" spans="1:12" ht="15">
      <c r="A14" s="21" t="s">
        <v>82</v>
      </c>
      <c r="B14" s="69"/>
      <c r="C14" s="70"/>
      <c r="D14" s="71"/>
      <c r="E14" s="93"/>
      <c r="F14" s="72"/>
      <c r="G14" s="72"/>
      <c r="H14" s="73"/>
      <c r="I14" s="72"/>
      <c r="J14" s="70"/>
      <c r="K14" s="70"/>
      <c r="L14" s="65"/>
    </row>
    <row r="15" spans="1:12" ht="15">
      <c r="A15" s="21" t="s">
        <v>83</v>
      </c>
      <c r="B15" s="69"/>
      <c r="C15" s="70"/>
      <c r="D15" s="71"/>
      <c r="E15" s="93"/>
      <c r="F15" s="72"/>
      <c r="G15" s="72"/>
      <c r="H15" s="73"/>
      <c r="I15" s="72"/>
      <c r="J15" s="70"/>
      <c r="K15" s="70"/>
      <c r="L15" s="65"/>
    </row>
    <row r="16" spans="1:12" ht="15">
      <c r="A16" s="21" t="s">
        <v>84</v>
      </c>
      <c r="B16" s="69"/>
      <c r="C16" s="70"/>
      <c r="D16" s="71"/>
      <c r="E16" s="93"/>
      <c r="F16" s="72"/>
      <c r="G16" s="72"/>
      <c r="H16" s="69"/>
      <c r="I16" s="72"/>
      <c r="J16" s="70"/>
      <c r="K16" s="70"/>
      <c r="L16" s="65"/>
    </row>
    <row r="17" spans="1:12" ht="15">
      <c r="A17" s="21" t="s">
        <v>85</v>
      </c>
      <c r="B17" s="69"/>
      <c r="C17" s="70"/>
      <c r="D17" s="71"/>
      <c r="E17" s="93"/>
      <c r="F17" s="72"/>
      <c r="G17" s="72"/>
      <c r="H17" s="69"/>
      <c r="I17" s="72"/>
      <c r="J17" s="70"/>
      <c r="K17" s="70"/>
      <c r="L17" s="65"/>
    </row>
    <row r="18" spans="1:12" ht="15">
      <c r="A18" s="21" t="s">
        <v>86</v>
      </c>
      <c r="B18" s="69"/>
      <c r="C18" s="70"/>
      <c r="D18" s="71"/>
      <c r="E18" s="70"/>
      <c r="F18" s="72"/>
      <c r="G18" s="72"/>
      <c r="H18" s="73"/>
      <c r="I18" s="72"/>
      <c r="J18" s="70"/>
      <c r="K18" s="70"/>
      <c r="L18" s="65"/>
    </row>
    <row r="19" spans="1:12" ht="15">
      <c r="A19" s="21" t="s">
        <v>87</v>
      </c>
      <c r="B19" s="69"/>
      <c r="C19" s="70"/>
      <c r="D19" s="71"/>
      <c r="E19" s="93"/>
      <c r="F19" s="72"/>
      <c r="G19" s="72"/>
      <c r="H19" s="69"/>
      <c r="I19" s="72"/>
      <c r="J19" s="70"/>
      <c r="K19" s="70"/>
      <c r="L19" s="65"/>
    </row>
    <row r="20" spans="1:12" ht="15">
      <c r="A20" s="22" t="s">
        <v>88</v>
      </c>
      <c r="B20" s="69"/>
      <c r="C20" s="70"/>
      <c r="D20" s="71"/>
      <c r="E20" s="70"/>
      <c r="F20" s="72"/>
      <c r="G20" s="72"/>
      <c r="H20" s="69"/>
      <c r="I20" s="70"/>
      <c r="J20" s="70"/>
      <c r="K20" s="70"/>
      <c r="L20" s="65"/>
    </row>
    <row r="21" spans="1:12" ht="15">
      <c r="A21" s="21" t="s">
        <v>89</v>
      </c>
      <c r="B21" s="69"/>
      <c r="C21" s="70"/>
      <c r="D21" s="71"/>
      <c r="E21" s="70"/>
      <c r="F21" s="72"/>
      <c r="G21" s="72"/>
      <c r="H21" s="69"/>
      <c r="I21" s="72"/>
      <c r="J21" s="70"/>
      <c r="K21" s="70"/>
      <c r="L21" s="65"/>
    </row>
    <row r="22" spans="1:12" ht="15">
      <c r="A22" s="21" t="s">
        <v>90</v>
      </c>
      <c r="B22" s="69"/>
      <c r="C22" s="70"/>
      <c r="D22" s="71"/>
      <c r="E22" s="70"/>
      <c r="F22" s="72"/>
      <c r="G22" s="72"/>
      <c r="H22" s="73"/>
      <c r="I22" s="72"/>
      <c r="J22" s="70"/>
      <c r="K22" s="70"/>
      <c r="L22" s="65"/>
    </row>
    <row r="23" spans="1:12" ht="15">
      <c r="A23" s="21" t="s">
        <v>91</v>
      </c>
      <c r="B23" s="69"/>
      <c r="C23" s="70"/>
      <c r="D23" s="75"/>
      <c r="E23" s="93"/>
      <c r="F23" s="72"/>
      <c r="G23" s="72"/>
      <c r="H23" s="73"/>
      <c r="I23" s="72"/>
      <c r="J23" s="70"/>
      <c r="K23" s="70"/>
      <c r="L23" s="65"/>
    </row>
    <row r="24" spans="1:12" ht="15">
      <c r="A24" s="21" t="s">
        <v>92</v>
      </c>
      <c r="B24" s="69"/>
      <c r="C24" s="70"/>
      <c r="D24" s="75"/>
      <c r="E24" s="93"/>
      <c r="F24" s="72"/>
      <c r="G24" s="72"/>
      <c r="H24" s="73"/>
      <c r="I24" s="72"/>
      <c r="J24" s="70"/>
      <c r="K24" s="70"/>
      <c r="L24" s="65"/>
    </row>
    <row r="25" spans="1:12" ht="15">
      <c r="A25" s="21" t="s">
        <v>93</v>
      </c>
      <c r="B25" s="69"/>
      <c r="C25" s="70"/>
      <c r="D25" s="75"/>
      <c r="E25" s="93"/>
      <c r="F25" s="72"/>
      <c r="G25" s="72"/>
      <c r="H25" s="73"/>
      <c r="I25" s="72"/>
      <c r="J25" s="70"/>
      <c r="K25" s="70"/>
      <c r="L25" s="65"/>
    </row>
    <row r="26" spans="1:12" ht="15">
      <c r="A26" s="21" t="s">
        <v>94</v>
      </c>
      <c r="B26" s="69"/>
      <c r="C26" s="70"/>
      <c r="D26" s="75"/>
      <c r="E26" s="93"/>
      <c r="F26" s="72"/>
      <c r="G26" s="72"/>
      <c r="H26" s="73"/>
      <c r="I26" s="72"/>
      <c r="J26" s="70"/>
      <c r="K26" s="70"/>
      <c r="L26" s="65"/>
    </row>
    <row r="27" spans="1:12" ht="15">
      <c r="A27" s="21" t="s">
        <v>95</v>
      </c>
      <c r="B27" s="69"/>
      <c r="C27" s="70"/>
      <c r="D27" s="71"/>
      <c r="E27" s="93"/>
      <c r="F27" s="72"/>
      <c r="G27" s="72"/>
      <c r="H27" s="73"/>
      <c r="I27" s="72"/>
      <c r="J27" s="84"/>
      <c r="K27" s="70"/>
      <c r="L27" s="65"/>
    </row>
    <row r="28" spans="1:12" ht="15">
      <c r="A28" s="21" t="s">
        <v>96</v>
      </c>
      <c r="B28" s="69"/>
      <c r="C28" s="70"/>
      <c r="D28" s="71"/>
      <c r="E28" s="70"/>
      <c r="F28" s="72"/>
      <c r="G28" s="72"/>
      <c r="H28" s="69"/>
      <c r="I28" s="72"/>
      <c r="J28" s="70"/>
      <c r="K28" s="70"/>
      <c r="L28" s="65"/>
    </row>
    <row r="29" spans="1:12" ht="15">
      <c r="A29" s="21" t="s">
        <v>97</v>
      </c>
      <c r="B29" s="69"/>
      <c r="C29" s="70"/>
      <c r="D29" s="71"/>
      <c r="E29" s="70"/>
      <c r="F29" s="72"/>
      <c r="G29" s="72"/>
      <c r="H29" s="69"/>
      <c r="I29" s="72"/>
      <c r="J29" s="70"/>
      <c r="K29" s="70"/>
      <c r="L29" s="65"/>
    </row>
    <row r="30" spans="1:12" ht="15">
      <c r="A30" s="21" t="s">
        <v>98</v>
      </c>
      <c r="B30" s="69"/>
      <c r="C30" s="70"/>
      <c r="D30" s="71"/>
      <c r="E30" s="70"/>
      <c r="F30" s="72"/>
      <c r="G30" s="72"/>
      <c r="H30" s="69"/>
      <c r="I30" s="72"/>
      <c r="J30" s="70"/>
      <c r="K30" s="70"/>
      <c r="L30" s="65"/>
    </row>
    <row r="31" spans="1:12" ht="15">
      <c r="A31" s="21" t="s">
        <v>100</v>
      </c>
      <c r="B31" s="69"/>
      <c r="C31" s="70"/>
      <c r="D31" s="71"/>
      <c r="E31" s="70"/>
      <c r="F31" s="72"/>
      <c r="G31" s="72"/>
      <c r="H31" s="73"/>
      <c r="I31" s="72"/>
      <c r="J31" s="70"/>
      <c r="K31" s="76"/>
      <c r="L31" s="65"/>
    </row>
    <row r="32" spans="2:12" ht="15">
      <c r="B32" s="77"/>
      <c r="C32" s="78"/>
      <c r="D32" s="79"/>
      <c r="E32" s="79"/>
      <c r="F32" s="79"/>
      <c r="G32" s="79"/>
      <c r="H32" s="79"/>
      <c r="I32" s="79"/>
      <c r="J32" s="79"/>
      <c r="K32" s="70"/>
      <c r="L32" s="79"/>
    </row>
    <row r="33" spans="1:12" ht="15">
      <c r="A33" s="21" t="s">
        <v>99</v>
      </c>
      <c r="B33" s="69"/>
      <c r="C33" s="70"/>
      <c r="D33" s="71"/>
      <c r="E33" s="70"/>
      <c r="F33" s="70"/>
      <c r="G33" s="70"/>
      <c r="H33" s="69"/>
      <c r="I33" s="72"/>
      <c r="J33" s="70"/>
      <c r="K33" s="70"/>
      <c r="L33" s="70"/>
    </row>
    <row r="34" spans="1:12" ht="15">
      <c r="A34" s="25" t="s">
        <v>121</v>
      </c>
      <c r="B34" s="69"/>
      <c r="C34" s="70"/>
      <c r="D34" s="71"/>
      <c r="E34" s="70"/>
      <c r="F34" s="72"/>
      <c r="G34" s="65"/>
      <c r="H34" s="69"/>
      <c r="I34" s="72"/>
      <c r="J34" s="65"/>
      <c r="K34" s="70"/>
      <c r="L34" s="70"/>
    </row>
    <row r="35" spans="2:12" ht="15">
      <c r="B35" s="57"/>
      <c r="C35" s="57"/>
      <c r="E35" s="57"/>
      <c r="F35" s="57"/>
      <c r="G35" s="57"/>
      <c r="H35" s="57"/>
      <c r="I35" s="60"/>
      <c r="J35" s="57"/>
      <c r="K35" s="57"/>
      <c r="L35" s="57"/>
    </row>
    <row r="36" spans="1:12" ht="25.5" customHeight="1">
      <c r="A36" s="103" t="s">
        <v>112</v>
      </c>
      <c r="B36" s="104"/>
      <c r="C36" s="104"/>
      <c r="D36" s="104"/>
      <c r="E36" s="104"/>
      <c r="F36" s="104"/>
      <c r="G36" s="104"/>
      <c r="H36" s="104"/>
      <c r="I36" s="104"/>
      <c r="J36" s="104"/>
      <c r="K36" s="104"/>
      <c r="L36" s="105"/>
    </row>
    <row r="37" spans="1:12" ht="15">
      <c r="A37" s="9" t="s">
        <v>101</v>
      </c>
      <c r="B37" s="69"/>
      <c r="C37" s="70"/>
      <c r="D37" s="71"/>
      <c r="E37" s="70"/>
      <c r="F37" s="72"/>
      <c r="G37" s="72"/>
      <c r="H37" s="73"/>
      <c r="I37" s="72"/>
      <c r="J37" s="80"/>
      <c r="K37" s="70"/>
      <c r="L37" s="65"/>
    </row>
    <row r="38" spans="1:12" ht="15">
      <c r="A38" s="9" t="s">
        <v>118</v>
      </c>
      <c r="B38" s="69"/>
      <c r="C38" s="70"/>
      <c r="D38" s="75"/>
      <c r="E38" s="81"/>
      <c r="F38" s="72"/>
      <c r="G38" s="72"/>
      <c r="H38" s="73"/>
      <c r="I38" s="72"/>
      <c r="J38" s="80"/>
      <c r="K38" s="70"/>
      <c r="L38" s="65"/>
    </row>
    <row r="39" spans="1:12" ht="25.5" customHeight="1">
      <c r="A39" s="112" t="s">
        <v>113</v>
      </c>
      <c r="B39" s="113"/>
      <c r="C39" s="113"/>
      <c r="D39" s="113"/>
      <c r="E39" s="113"/>
      <c r="F39" s="113"/>
      <c r="G39" s="113"/>
      <c r="H39" s="113"/>
      <c r="I39" s="113"/>
      <c r="J39" s="113"/>
      <c r="K39" s="113"/>
      <c r="L39" s="114"/>
    </row>
    <row r="40" spans="1:12" ht="15">
      <c r="A40" s="9" t="s">
        <v>101</v>
      </c>
      <c r="B40" s="69"/>
      <c r="C40" s="70"/>
      <c r="D40" s="71"/>
      <c r="E40" s="70"/>
      <c r="F40" s="72"/>
      <c r="G40" s="72"/>
      <c r="H40" s="73"/>
      <c r="I40" s="72"/>
      <c r="J40" s="80"/>
      <c r="K40" s="70"/>
      <c r="L40" s="65"/>
    </row>
    <row r="41" spans="1:12" ht="15">
      <c r="A41" s="16" t="s">
        <v>119</v>
      </c>
      <c r="B41" s="69"/>
      <c r="C41" s="70"/>
      <c r="D41" s="75"/>
      <c r="E41" s="82"/>
      <c r="F41" s="72"/>
      <c r="G41" s="72"/>
      <c r="H41" s="69"/>
      <c r="I41" s="72"/>
      <c r="J41" s="80"/>
      <c r="K41" s="76"/>
      <c r="L41" s="65"/>
    </row>
    <row r="42" spans="1:12" ht="15">
      <c r="A42" s="18"/>
      <c r="B42" s="54"/>
      <c r="C42" s="54"/>
      <c r="D42" s="79"/>
      <c r="E42" s="57"/>
      <c r="F42" s="54"/>
      <c r="G42" s="47"/>
      <c r="H42" s="57"/>
      <c r="I42" s="60"/>
      <c r="J42" s="47"/>
      <c r="K42" s="58"/>
      <c r="L42" s="57"/>
    </row>
    <row r="43" spans="1:12" ht="29.25" customHeight="1">
      <c r="A43" s="63" t="s">
        <v>114</v>
      </c>
      <c r="B43" s="69"/>
      <c r="C43" s="70"/>
      <c r="D43" s="70"/>
      <c r="E43" s="70"/>
      <c r="F43" s="72"/>
      <c r="G43" s="70"/>
      <c r="H43" s="73"/>
      <c r="I43" s="72"/>
      <c r="J43" s="98"/>
      <c r="K43" s="70"/>
      <c r="L43" s="65"/>
    </row>
    <row r="44" spans="1:12" ht="15">
      <c r="A44" s="14"/>
      <c r="B44" s="59"/>
      <c r="C44" s="59"/>
      <c r="D44" s="40"/>
      <c r="E44" s="59"/>
      <c r="F44" s="59"/>
      <c r="G44" s="59"/>
      <c r="H44" s="59"/>
      <c r="I44" s="60"/>
      <c r="J44" s="59"/>
      <c r="K44" s="59"/>
      <c r="L44" s="59"/>
    </row>
    <row r="45" spans="2:12" ht="15">
      <c r="B45" s="57"/>
      <c r="C45" s="57"/>
      <c r="E45" s="57"/>
      <c r="F45" s="57"/>
      <c r="G45" s="57"/>
      <c r="H45" s="57"/>
      <c r="I45" s="60"/>
      <c r="J45" s="57"/>
      <c r="K45" s="57"/>
      <c r="L45" s="57"/>
    </row>
    <row r="46" spans="1:12" ht="24.75" customHeight="1">
      <c r="A46" s="115" t="s">
        <v>115</v>
      </c>
      <c r="B46" s="116"/>
      <c r="C46" s="116"/>
      <c r="D46" s="116"/>
      <c r="E46" s="116"/>
      <c r="F46" s="116"/>
      <c r="G46" s="116"/>
      <c r="H46" s="116"/>
      <c r="I46" s="116"/>
      <c r="J46" s="116"/>
      <c r="K46" s="116"/>
      <c r="L46" s="117"/>
    </row>
    <row r="47" spans="1:12" ht="15">
      <c r="A47" s="2" t="s">
        <v>102</v>
      </c>
      <c r="B47" s="69"/>
      <c r="C47" s="70"/>
      <c r="D47" s="71"/>
      <c r="E47" s="70"/>
      <c r="F47" s="70"/>
      <c r="G47" s="65"/>
      <c r="H47" s="85"/>
      <c r="I47" s="70"/>
      <c r="J47" s="86"/>
      <c r="K47" s="70"/>
      <c r="L47" s="65"/>
    </row>
    <row r="48" spans="1:12" ht="15">
      <c r="A48" s="2" t="s">
        <v>103</v>
      </c>
      <c r="B48" s="69"/>
      <c r="C48" s="70"/>
      <c r="D48" s="71"/>
      <c r="E48" s="70"/>
      <c r="F48" s="70"/>
      <c r="G48" s="65"/>
      <c r="H48" s="85"/>
      <c r="I48" s="70"/>
      <c r="J48" s="86"/>
      <c r="K48" s="70"/>
      <c r="L48" s="65"/>
    </row>
    <row r="49" spans="1:12" ht="15">
      <c r="A49" s="2" t="s">
        <v>104</v>
      </c>
      <c r="B49" s="69"/>
      <c r="C49" s="70"/>
      <c r="D49" s="71"/>
      <c r="E49" s="70"/>
      <c r="F49" s="70"/>
      <c r="G49" s="65"/>
      <c r="H49" s="69"/>
      <c r="I49" s="70"/>
      <c r="J49" s="86"/>
      <c r="K49" s="70"/>
      <c r="L49" s="65"/>
    </row>
    <row r="50" spans="1:12" ht="15">
      <c r="A50" s="2" t="s">
        <v>105</v>
      </c>
      <c r="B50" s="69"/>
      <c r="C50" s="70"/>
      <c r="D50" s="71"/>
      <c r="E50" s="70"/>
      <c r="F50" s="70"/>
      <c r="G50" s="65"/>
      <c r="H50" s="85"/>
      <c r="I50" s="70"/>
      <c r="J50" s="86"/>
      <c r="K50" s="70"/>
      <c r="L50" s="65"/>
    </row>
    <row r="51" spans="1:12" ht="15">
      <c r="A51" s="3"/>
      <c r="B51" s="57"/>
      <c r="C51" s="57"/>
      <c r="E51" s="57"/>
      <c r="F51" s="57"/>
      <c r="G51" s="57"/>
      <c r="H51" s="57"/>
      <c r="I51" s="60"/>
      <c r="J51" s="57"/>
      <c r="K51" s="57"/>
      <c r="L51" s="57"/>
    </row>
    <row r="52" spans="1:12" ht="24.75" customHeight="1">
      <c r="A52" s="100" t="s">
        <v>116</v>
      </c>
      <c r="B52" s="101"/>
      <c r="C52" s="101"/>
      <c r="D52" s="101"/>
      <c r="E52" s="101"/>
      <c r="F52" s="101"/>
      <c r="G52" s="101"/>
      <c r="H52" s="101"/>
      <c r="I52" s="101"/>
      <c r="J52" s="101"/>
      <c r="K52" s="101"/>
      <c r="L52" s="102"/>
    </row>
    <row r="53" spans="1:12" ht="15">
      <c r="A53" s="4" t="s">
        <v>1</v>
      </c>
      <c r="B53" s="69"/>
      <c r="C53" s="70"/>
      <c r="D53" s="75"/>
      <c r="E53" s="70"/>
      <c r="F53" s="70"/>
      <c r="G53" s="65"/>
      <c r="H53" s="73"/>
      <c r="I53" s="70"/>
      <c r="J53" s="87"/>
      <c r="K53" s="70"/>
      <c r="L53" s="70"/>
    </row>
    <row r="54" spans="1:12" ht="15">
      <c r="A54" s="3"/>
      <c r="B54" s="57"/>
      <c r="C54" s="57"/>
      <c r="E54" s="57"/>
      <c r="F54" s="57"/>
      <c r="G54" s="57"/>
      <c r="H54" s="57"/>
      <c r="I54" s="60"/>
      <c r="J54" s="57"/>
      <c r="K54" s="57"/>
      <c r="L54" s="57"/>
    </row>
    <row r="55" spans="1:12" ht="39.75" customHeight="1">
      <c r="A55" s="100" t="s">
        <v>117</v>
      </c>
      <c r="B55" s="101"/>
      <c r="C55" s="101"/>
      <c r="D55" s="101"/>
      <c r="E55" s="101"/>
      <c r="F55" s="101"/>
      <c r="G55" s="101"/>
      <c r="H55" s="101"/>
      <c r="I55" s="101"/>
      <c r="J55" s="101"/>
      <c r="K55" s="101"/>
      <c r="L55" s="102"/>
    </row>
    <row r="56" spans="1:12" ht="15">
      <c r="A56" s="2" t="s">
        <v>102</v>
      </c>
      <c r="B56" s="69"/>
      <c r="C56" s="69"/>
      <c r="D56" s="71"/>
      <c r="E56" s="88"/>
      <c r="F56" s="70"/>
      <c r="G56" s="65"/>
      <c r="H56" s="85"/>
      <c r="I56" s="70"/>
      <c r="J56" s="80"/>
      <c r="K56" s="70"/>
      <c r="L56" s="65"/>
    </row>
    <row r="57" spans="1:12" ht="15">
      <c r="A57" s="2" t="s">
        <v>103</v>
      </c>
      <c r="B57" s="69"/>
      <c r="C57" s="69"/>
      <c r="D57" s="71"/>
      <c r="E57" s="88"/>
      <c r="F57" s="70"/>
      <c r="G57" s="65"/>
      <c r="H57" s="85"/>
      <c r="I57" s="70"/>
      <c r="J57" s="89"/>
      <c r="K57" s="70"/>
      <c r="L57" s="65"/>
    </row>
    <row r="58" spans="1:12" ht="15">
      <c r="A58" s="2" t="s">
        <v>104</v>
      </c>
      <c r="B58" s="69"/>
      <c r="C58" s="69"/>
      <c r="D58" s="71"/>
      <c r="E58" s="88"/>
      <c r="F58" s="70"/>
      <c r="G58" s="65"/>
      <c r="H58" s="85"/>
      <c r="I58" s="70"/>
      <c r="J58" s="80"/>
      <c r="K58" s="70"/>
      <c r="L58" s="65"/>
    </row>
    <row r="59" spans="1:12" ht="15">
      <c r="A59" s="2" t="s">
        <v>105</v>
      </c>
      <c r="B59" s="69"/>
      <c r="C59" s="69"/>
      <c r="D59" s="71"/>
      <c r="E59" s="88"/>
      <c r="F59" s="70"/>
      <c r="G59" s="65"/>
      <c r="H59" s="85"/>
      <c r="I59" s="70"/>
      <c r="J59" s="80"/>
      <c r="K59" s="70"/>
      <c r="L59" s="65"/>
    </row>
    <row r="60" spans="1:12" ht="15">
      <c r="A60" s="3"/>
      <c r="B60" s="57"/>
      <c r="C60" s="57"/>
      <c r="E60" s="57"/>
      <c r="F60" s="57"/>
      <c r="G60" s="57"/>
      <c r="H60" s="57"/>
      <c r="I60" s="60"/>
      <c r="J60" s="57"/>
      <c r="K60" s="57"/>
      <c r="L60" s="57"/>
    </row>
    <row r="61" spans="1:12" ht="12.75" customHeight="1">
      <c r="A61" s="109" t="s">
        <v>106</v>
      </c>
      <c r="B61" s="110"/>
      <c r="C61" s="110"/>
      <c r="D61" s="110"/>
      <c r="E61" s="110"/>
      <c r="F61" s="110"/>
      <c r="G61" s="110"/>
      <c r="H61" s="110"/>
      <c r="I61" s="110"/>
      <c r="J61" s="110"/>
      <c r="K61" s="110"/>
      <c r="L61" s="111"/>
    </row>
    <row r="62" spans="1:12" ht="15">
      <c r="A62" s="5" t="s">
        <v>110</v>
      </c>
      <c r="B62" s="90"/>
      <c r="C62" s="90"/>
      <c r="D62" s="91"/>
      <c r="E62" s="76"/>
      <c r="F62" s="76"/>
      <c r="G62" s="70"/>
      <c r="H62" s="69"/>
      <c r="I62" s="70"/>
      <c r="J62" s="70"/>
      <c r="K62" s="70"/>
      <c r="L62" s="70"/>
    </row>
    <row r="63" spans="1:12" ht="15">
      <c r="A63" s="2" t="s">
        <v>107</v>
      </c>
      <c r="B63" s="69"/>
      <c r="C63" s="69"/>
      <c r="D63" s="71"/>
      <c r="E63" s="70"/>
      <c r="F63" s="70"/>
      <c r="G63" s="70"/>
      <c r="H63" s="69"/>
      <c r="I63" s="70"/>
      <c r="J63" s="70"/>
      <c r="K63" s="70"/>
      <c r="L63" s="70"/>
    </row>
    <row r="64" spans="1:12" ht="15">
      <c r="A64" s="10" t="s">
        <v>108</v>
      </c>
      <c r="B64" s="69"/>
      <c r="C64" s="69"/>
      <c r="D64" s="71"/>
      <c r="E64" s="70"/>
      <c r="F64" s="70"/>
      <c r="G64" s="70"/>
      <c r="H64" s="69"/>
      <c r="I64" s="99"/>
      <c r="J64" s="70"/>
      <c r="K64" s="70"/>
      <c r="L64" s="70"/>
    </row>
    <row r="65" spans="1:12" ht="12.75" customHeight="1">
      <c r="A65" s="109" t="s">
        <v>109</v>
      </c>
      <c r="B65" s="110"/>
      <c r="C65" s="110"/>
      <c r="D65" s="110"/>
      <c r="E65" s="110"/>
      <c r="F65" s="110"/>
      <c r="G65" s="110"/>
      <c r="H65" s="110"/>
      <c r="I65" s="110"/>
      <c r="J65" s="110"/>
      <c r="K65" s="110"/>
      <c r="L65" s="111"/>
    </row>
    <row r="66" spans="1:12" ht="15">
      <c r="A66" s="5" t="s">
        <v>110</v>
      </c>
      <c r="B66" s="70"/>
      <c r="C66" s="76"/>
      <c r="D66" s="92"/>
      <c r="E66" s="76"/>
      <c r="F66" s="76"/>
      <c r="G66" s="70"/>
      <c r="H66" s="69"/>
      <c r="I66" s="70"/>
      <c r="J66" s="70"/>
      <c r="K66" s="70"/>
      <c r="L66" s="70"/>
    </row>
    <row r="67" spans="1:12" ht="15">
      <c r="A67" s="2" t="s">
        <v>111</v>
      </c>
      <c r="B67" s="70"/>
      <c r="C67" s="70"/>
      <c r="D67" s="65"/>
      <c r="E67" s="70"/>
      <c r="F67" s="70"/>
      <c r="G67" s="70"/>
      <c r="H67" s="69"/>
      <c r="I67" s="70"/>
      <c r="J67" s="70"/>
      <c r="K67" s="70"/>
      <c r="L67" s="70"/>
    </row>
    <row r="68" spans="1:12" ht="15">
      <c r="A68" s="10" t="s">
        <v>108</v>
      </c>
      <c r="B68" s="70"/>
      <c r="C68" s="70"/>
      <c r="D68" s="65"/>
      <c r="E68" s="70"/>
      <c r="F68" s="70"/>
      <c r="G68" s="70"/>
      <c r="H68" s="69"/>
      <c r="I68" s="70"/>
      <c r="J68" s="70"/>
      <c r="K68" s="70"/>
      <c r="L68" s="70"/>
    </row>
    <row r="69" spans="1:4" ht="15">
      <c r="A69" s="8"/>
      <c r="B69" s="40"/>
      <c r="C69" s="40"/>
      <c r="D69" s="40"/>
    </row>
    <row r="70" spans="1:4" ht="15">
      <c r="A70" s="6"/>
      <c r="B70" s="40"/>
      <c r="C70" s="40"/>
      <c r="D70" s="40"/>
    </row>
    <row r="71" spans="1:4" ht="15">
      <c r="A71" s="7" t="s">
        <v>63</v>
      </c>
      <c r="B71" s="40"/>
      <c r="C71" s="40"/>
      <c r="D71" s="40"/>
    </row>
    <row r="72" spans="1:4" ht="52.5">
      <c r="A72" s="11" t="s">
        <v>69</v>
      </c>
      <c r="B72" s="40"/>
      <c r="C72" s="40"/>
      <c r="D72" s="40"/>
    </row>
    <row r="73" spans="1:4" ht="25.5" customHeight="1">
      <c r="A73" s="52" t="s">
        <v>64</v>
      </c>
      <c r="B73" s="12"/>
      <c r="C73" s="12"/>
      <c r="D73" s="94"/>
    </row>
    <row r="74" spans="1:4" ht="18.75" customHeight="1">
      <c r="A74" s="52" t="s">
        <v>65</v>
      </c>
      <c r="B74" s="12"/>
      <c r="C74" s="12"/>
      <c r="D74" s="94"/>
    </row>
    <row r="75" spans="1:4" ht="25.5" customHeight="1">
      <c r="A75" s="52" t="s">
        <v>66</v>
      </c>
      <c r="B75" s="12"/>
      <c r="C75" s="12"/>
      <c r="D75" s="94"/>
    </row>
    <row r="76" spans="1:4" ht="28.5" customHeight="1">
      <c r="A76" s="12" t="s">
        <v>70</v>
      </c>
      <c r="B76" s="48"/>
      <c r="C76" s="48"/>
      <c r="D76" s="45"/>
    </row>
    <row r="77" spans="1:4" ht="12.75" customHeight="1">
      <c r="A77" s="19"/>
      <c r="B77" s="45"/>
      <c r="C77" s="45"/>
      <c r="D77" s="45"/>
    </row>
    <row r="78" spans="1:4" ht="57.75" customHeight="1">
      <c r="A78" s="11" t="s">
        <v>68</v>
      </c>
      <c r="B78" s="49"/>
      <c r="C78" s="49"/>
      <c r="D78" s="46"/>
    </row>
    <row r="79" spans="1:4" ht="12.75" customHeight="1">
      <c r="A79" s="20"/>
      <c r="B79" s="46"/>
      <c r="C79" s="46"/>
      <c r="D79" s="46"/>
    </row>
    <row r="80" spans="1:4" ht="33.75" customHeight="1">
      <c r="A80" s="11" t="s">
        <v>67</v>
      </c>
      <c r="B80" s="49"/>
      <c r="C80" s="49"/>
      <c r="D80" s="46"/>
    </row>
    <row r="81" spans="1:4" ht="25.5" customHeight="1">
      <c r="A81" s="53" t="s">
        <v>72</v>
      </c>
      <c r="B81" s="51"/>
      <c r="C81" s="51"/>
      <c r="D81" s="95"/>
    </row>
    <row r="82" spans="1:4" ht="38.25" customHeight="1">
      <c r="A82" s="52" t="s">
        <v>71</v>
      </c>
      <c r="B82" s="48"/>
      <c r="C82" s="48"/>
      <c r="D82" s="45"/>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2011-05-06T07:42:41Z</dcterms:modified>
  <cp:category/>
  <cp:version/>
  <cp:contentType/>
  <cp:contentStatus/>
</cp:coreProperties>
</file>