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calcMode="manual"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<sst xmlns="http://schemas.openxmlformats.org/spreadsheetml/2006/main" count="160" uniqueCount="135">
  <si>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</si>
  <si>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</si>
  <si>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</si>
  <si>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</si>
  <si>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</si>
  <si>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</si>
  <si>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</si>
  <si>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</si>
  <si>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</si>
  <si>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</si>
  <si>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</si>
  <si>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</si>
  <si>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</si>
  <si>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</si>
  <si>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</si>
  <si>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</si>
  <si>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</si>
  <si>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</si>
  <si>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</si>
  <si>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</si>
  <si>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</si>
  <si>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</si>
  <si>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</si>
  <si>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</si>
  <si>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</si>
  <si>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</si>
  <si>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</si>
  <si>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</si>
  <si>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</si>
  <si>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</si>
  <si>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</si>
  <si>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</si>
  <si>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</si>
  <si>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</si>
  <si>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</si>
  <si>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</si>
  <si>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</si>
  <si>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</si>
  <si>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</si>
  <si>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</si>
  <si>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</si>
  <si>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</si>
  <si>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</si>
  <si>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</si>
  <si>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</si>
  <si>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</si>
  <si>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</si>
  <si>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</si>
  <si>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</si>
  <si>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</si>
  <si>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</si>
  <si>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</si>
  <si>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</si>
  <si>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</si>
  <si>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</si>
  <si>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</si>
  <si>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</si>
  <si>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</si>
  <si>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</si>
  <si>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</si>
  <si>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</si>
  <si>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</si>
  <si>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</si>
  <si>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</si>
  <si>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</si>
  <si>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</si>
  <si>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</si>
  <si>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</si>
  <si>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</si>
  <si>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</si>
  <si>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</si>
  <si>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</si>
  <si>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</si>
  <si>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</si>
  <si>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</si>
  <si>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</si>
  <si>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</si>
  <si>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</si>
  <si>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</si>
  <si>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</si>
  <si>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</si>
  <si>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</si>
  <si>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</si>
  <si>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</si>
  <si>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</si>
  <si>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</si>
  <si>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</si>
  <si>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</si>
  <si>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</si>
  <si>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</si>
  <si>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</si>
  <si>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</si>
  <si>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</si>
  <si>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</si>
  <si>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</si>
  <si>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</si>
  <si>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</si>
  <si>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</si>
  <si>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</si>
  <si>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</si>
  <si>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</si>
  <si>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</si>
  <si>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</si>
  <si>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</si>
  <si>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</si>
  <si>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</si>
  <si>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</si>
  <si>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</si>
  <si>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</si>
  <si>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</si>
  <si>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</si>
  <si>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</si>
  <si>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</si>
  <si>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</si>
  <si>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</si>
  <si>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</si>
  <si>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</si>
  <si>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</si>
  <si>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</si>
  <si>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</si>
  <si>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</si>
  <si>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</si>
  <si>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</si>
  <si>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</si>
  <si>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</si>
  <si>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</si>
  <si>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</si>
  <si>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</si>
  <si>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</si>
  <si>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</si>
  <si>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</si>
  <si>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</si>
  <si>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</si>
  <si>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2010 m. lapkričio mėn. pabaigoje, tūkst. Lt</t>
  </si>
  <si>
    <t>October 2010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</si>
</sst>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6">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5" borderId="3" xfId="61" applyNumberFormat="1" applyFont="1" applyFill="1" applyBorder="1">
      <alignment/>
      <protection/>
    </xf>
    <xf numFmtId="3" fontId="5" fillId="0" borderId="15" xfId="0" applyNumberFormat="1" applyFont="1" applyFill="1" applyBorder="1" applyAlignment="1">
      <alignment/>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66"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11" xfId="0" applyNumberFormat="1" applyFont="1" applyBorder="1" applyAlignment="1">
      <alignment/>
    </xf>
    <xf numFmtId="3" fontId="5" fillId="0" borderId="16" xfId="48" applyNumberFormat="1" applyFont="1" applyFill="1" applyBorder="1" applyAlignment="1">
      <alignment horizontal="right" vertical="center"/>
      <protection/>
    </xf>
    <xf numFmtId="3" fontId="19" fillId="0" borderId="0" xfId="0" applyNumberFormat="1" applyFont="1" applyFill="1" applyAlignment="1">
      <alignment horizontal="left" wrapText="1"/>
    </xf>
    <xf numFmtId="3" fontId="5" fillId="0" borderId="0" xfId="0" applyNumberFormat="1" applyFont="1" applyFill="1" applyAlignment="1">
      <alignment vertical="center" wrapText="1"/>
    </xf>
    <xf numFmtId="3" fontId="17" fillId="0" borderId="3" xfId="0" applyNumberFormat="1" applyFont="1" applyFill="1" applyBorder="1" applyAlignment="1">
      <alignment/>
    </xf>
    <xf numFmtId="3" fontId="5" fillId="34" borderId="3" xfId="0" applyNumberFormat="1" applyFont="1" applyFill="1" applyBorder="1" applyAlignment="1">
      <alignment/>
    </xf>
    <xf numFmtId="3" fontId="5" fillId="0" borderId="0" xfId="60" applyNumberFormat="1" applyFont="1" applyFill="1" applyAlignment="1">
      <alignment horizontal="right" vertical="top"/>
      <protection/>
    </xf>
    <xf numFmtId="3" fontId="5" fillId="0" borderId="3" xfId="60" applyNumberFormat="1" applyFont="1" applyFill="1" applyBorder="1" applyAlignment="1">
      <alignment vertical="top"/>
      <protection/>
    </xf>
    <xf numFmtId="3" fontId="5" fillId="0" borderId="12" xfId="58" applyNumberFormat="1" applyFont="1" applyFill="1" applyBorder="1">
      <alignment/>
      <protection/>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0" borderId="3" xfId="0" applyNumberFormat="1" applyFont="1" applyBorder="1" applyAlignment="1">
      <alignment/>
    </xf>
    <xf numFmtId="3" fontId="5" fillId="0" borderId="3" xfId="58" applyNumberFormat="1" applyFont="1" applyFill="1" applyBorder="1">
      <alignment/>
      <protection/>
    </xf>
    <xf numFmtId="3" fontId="5" fillId="35" borderId="3" xfId="61" applyNumberFormat="1" applyFont="1" applyFill="1" applyBorder="1">
      <alignment/>
      <protection/>
    </xf>
    <xf numFmtId="3" fontId="5" fillId="0" borderId="3" xfId="66"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5" fillId="0" borderId="11" xfId="0" applyNumberFormat="1" applyFont="1" applyFill="1" applyBorder="1" applyAlignment="1">
      <alignment/>
    </xf>
    <xf numFmtId="3" fontId="5" fillId="0" borderId="13"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Alignment="1">
      <alignment/>
    </xf>
    <xf numFmtId="3" fontId="23"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4" borderId="3" xfId="0" applyNumberFormat="1" applyFont="1" applyFill="1" applyBorder="1" applyAlignment="1">
      <alignment horizontal="right"/>
    </xf>
    <xf numFmtId="3" fontId="5" fillId="0" borderId="3" xfId="58" applyNumberFormat="1" applyFont="1" applyBorder="1" applyAlignment="1">
      <alignment horizontal="right"/>
      <protection/>
    </xf>
    <xf numFmtId="3" fontId="5" fillId="0" borderId="3" xfId="0" applyNumberFormat="1" applyFont="1" applyBorder="1" applyAlignment="1">
      <alignment horizontal="right"/>
    </xf>
    <xf numFmtId="3" fontId="5" fillId="35" borderId="3" xfId="62" applyNumberFormat="1" applyFont="1" applyFill="1" applyBorder="1" applyAlignment="1">
      <alignment horizontal="right"/>
      <protection/>
    </xf>
    <xf numFmtId="3" fontId="5" fillId="0" borderId="3" xfId="66" applyNumberFormat="1" applyFont="1" applyBorder="1" applyAlignment="1">
      <alignment horizontal="right"/>
      <protection/>
    </xf>
    <xf numFmtId="3" fontId="5" fillId="0" borderId="3" xfId="0" applyNumberFormat="1" applyFont="1" applyFill="1" applyBorder="1" applyAlignment="1">
      <alignment horizontal="right"/>
    </xf>
    <xf numFmtId="3" fontId="5" fillId="35" borderId="3" xfId="62" applyNumberFormat="1" applyFont="1" applyFill="1" applyBorder="1">
      <alignment/>
      <protection/>
    </xf>
    <xf numFmtId="3" fontId="5" fillId="0" borderId="3" xfId="66"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58" applyNumberFormat="1" applyFont="1" applyBorder="1">
      <alignment/>
      <protection/>
    </xf>
    <xf numFmtId="3" fontId="5" fillId="0" borderId="0" xfId="0" applyNumberFormat="1" applyFont="1" applyFill="1" applyBorder="1" applyAlignment="1">
      <alignment/>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Sheet1" xfId="61"/>
    <cellStyle name="Normal_Sheet1_1"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2" zoomScaleNormal="72" zoomScaleSheetLayoutView="75" zoomScalePageLayoutView="0" workbookViewId="0" topLeftCell="A1">
      <selection activeCell="A1" sqref="A1"/>
    </sheetView>
  </sheetViews>
  <sheetFormatPr defaultColWidth="9.140625" defaultRowHeight="12.75"/>
  <cols>
    <col min="1" max="1" width="63.140625" style="24" customWidth="1"/>
    <col min="2" max="5" width="13.57421875" style="39" customWidth="1"/>
    <col min="6" max="8" width="13.8515625" style="39" customWidth="1"/>
    <col min="9" max="9" width="15.00390625" style="69" customWidth="1"/>
    <col min="10" max="12" width="13.8515625" style="39" customWidth="1"/>
    <col min="13" max="13" width="14.8515625" style="39" bestFit="1" customWidth="1"/>
    <col min="14" max="16384" width="9.140625" style="24" customWidth="1"/>
  </cols>
  <sheetData>
    <row r="1" spans="2:13" s="55" customFormat="1" ht="15">
      <c r="B1" s="41"/>
      <c r="C1" s="41"/>
      <c r="D1" s="41"/>
      <c r="E1" s="41"/>
      <c r="F1" s="41"/>
      <c r="G1" s="39"/>
      <c r="H1" s="39"/>
      <c r="I1" s="69"/>
      <c r="J1" s="39"/>
      <c r="K1" s="39"/>
      <c r="L1" s="39"/>
      <c r="M1" s="39"/>
    </row>
    <row r="2" spans="1:13" s="55" customFormat="1" ht="15.75">
      <c r="A2" s="56"/>
      <c r="B2" s="41" t="s">
        <v>122</v>
      </c>
      <c r="C2" s="41"/>
      <c r="D2" s="41"/>
      <c r="E2" s="41"/>
      <c r="F2" s="41"/>
      <c r="G2" s="39"/>
      <c r="H2" s="39"/>
      <c r="I2" s="69"/>
      <c r="J2" s="39"/>
      <c r="K2" s="39"/>
      <c r="L2" s="39"/>
      <c r="M2" s="39"/>
    </row>
    <row r="3" spans="1:13" s="55" customFormat="1" ht="15.75">
      <c r="A3" s="56"/>
      <c r="B3" s="41" t="s">
        <v>133</v>
      </c>
      <c r="C3" s="41"/>
      <c r="D3" s="41"/>
      <c r="E3" s="41"/>
      <c r="F3" s="41"/>
      <c r="G3" s="39"/>
      <c r="H3" s="39"/>
      <c r="I3" s="69"/>
      <c r="J3" s="39"/>
      <c r="K3" s="39"/>
      <c r="L3" s="39"/>
      <c r="M3" s="39"/>
    </row>
    <row r="4" spans="2:5" ht="15">
      <c r="B4" s="41"/>
      <c r="C4" s="41"/>
      <c r="D4" s="41"/>
      <c r="E4" s="41"/>
    </row>
    <row r="5" spans="1:13" ht="132">
      <c r="A5" s="61" t="s">
        <v>123</v>
      </c>
      <c r="B5" s="43" t="s">
        <v>26</v>
      </c>
      <c r="C5" s="43" t="s">
        <v>132</v>
      </c>
      <c r="D5" s="44" t="s">
        <v>59</v>
      </c>
      <c r="E5" s="44" t="s">
        <v>27</v>
      </c>
      <c r="F5" s="44" t="s">
        <v>28</v>
      </c>
      <c r="G5" s="44" t="s">
        <v>29</v>
      </c>
      <c r="H5" s="44" t="s">
        <v>60</v>
      </c>
      <c r="I5" s="42" t="s">
        <v>126</v>
      </c>
      <c r="J5" s="44" t="s">
        <v>30</v>
      </c>
      <c r="K5" s="44" t="s">
        <v>31</v>
      </c>
      <c r="L5" s="42" t="s">
        <v>32</v>
      </c>
      <c r="M5" s="42" t="s">
        <v>127</v>
      </c>
    </row>
    <row r="6" spans="1:13" ht="15">
      <c r="A6" s="23" t="s">
        <v>3</v>
      </c>
      <c r="B6" s="70">
        <v>1097281</v>
      </c>
      <c r="C6" s="71">
        <v>47674</v>
      </c>
      <c r="D6" s="72">
        <v>181747</v>
      </c>
      <c r="E6" s="71">
        <v>351008</v>
      </c>
      <c r="F6" s="73">
        <v>33636</v>
      </c>
      <c r="G6" s="73">
        <v>859629</v>
      </c>
      <c r="H6" s="70">
        <v>1536610</v>
      </c>
      <c r="I6" s="73">
        <v>1967672</v>
      </c>
      <c r="J6" s="76">
        <v>59107</v>
      </c>
      <c r="K6" s="71">
        <v>327936</v>
      </c>
      <c r="L6" s="65">
        <v>855849</v>
      </c>
      <c r="M6" s="71">
        <f>SUM(B6:L6)</f>
        <v>7318149</v>
      </c>
    </row>
    <row r="7" spans="1:13" ht="15">
      <c r="A7" s="23" t="s">
        <v>5</v>
      </c>
      <c r="B7" s="70">
        <v>4143206</v>
      </c>
      <c r="C7" s="71">
        <v>721140</v>
      </c>
      <c r="D7" s="72">
        <v>3880354</v>
      </c>
      <c r="E7" s="71">
        <v>9336040</v>
      </c>
      <c r="F7" s="73">
        <v>510435</v>
      </c>
      <c r="G7" s="73">
        <v>6943855</v>
      </c>
      <c r="H7" s="74">
        <v>16450051</v>
      </c>
      <c r="I7" s="73">
        <v>12257563</v>
      </c>
      <c r="J7" s="76">
        <v>1652661</v>
      </c>
      <c r="K7" s="71">
        <v>967195</v>
      </c>
      <c r="L7" s="65">
        <v>2311370</v>
      </c>
      <c r="M7" s="71">
        <f aca="true" t="shared" si="0" ref="M7:M31">SUM(B7:L7)</f>
        <v>59173870</v>
      </c>
    </row>
    <row r="8" spans="1:13" ht="15">
      <c r="A8" s="23" t="s">
        <v>23</v>
      </c>
      <c r="B8" s="70">
        <v>10217</v>
      </c>
      <c r="C8" s="71">
        <v>0</v>
      </c>
      <c r="D8" s="72">
        <v>21265</v>
      </c>
      <c r="E8" s="71">
        <v>9312</v>
      </c>
      <c r="F8" s="73">
        <v>88</v>
      </c>
      <c r="G8" s="73">
        <v>0</v>
      </c>
      <c r="H8" s="74">
        <v>198804</v>
      </c>
      <c r="I8" s="73">
        <v>0</v>
      </c>
      <c r="J8" s="76">
        <v>13058</v>
      </c>
      <c r="K8" s="71">
        <v>0</v>
      </c>
      <c r="L8" s="65">
        <v>36576</v>
      </c>
      <c r="M8" s="71">
        <f t="shared" si="0"/>
        <v>289320</v>
      </c>
    </row>
    <row r="9" spans="1:13" ht="15">
      <c r="A9" s="23" t="s">
        <v>21</v>
      </c>
      <c r="B9" s="70">
        <v>37812</v>
      </c>
      <c r="C9" s="71">
        <v>2922.20249</v>
      </c>
      <c r="D9" s="72"/>
      <c r="E9" s="89">
        <v>63870</v>
      </c>
      <c r="F9" s="73">
        <v>0</v>
      </c>
      <c r="G9" s="73">
        <v>0</v>
      </c>
      <c r="H9" s="74">
        <v>33888</v>
      </c>
      <c r="I9" s="73">
        <v>7711</v>
      </c>
      <c r="J9" s="76">
        <v>34340</v>
      </c>
      <c r="K9" s="71">
        <v>0</v>
      </c>
      <c r="L9" s="65">
        <v>153346</v>
      </c>
      <c r="M9" s="71">
        <f t="shared" si="0"/>
        <v>333889.20249</v>
      </c>
    </row>
    <row r="10" spans="1:13" ht="15">
      <c r="A10" s="23" t="s">
        <v>33</v>
      </c>
      <c r="B10" s="70">
        <v>553932</v>
      </c>
      <c r="C10" s="71">
        <v>1923.26273</v>
      </c>
      <c r="D10" s="72">
        <v>0</v>
      </c>
      <c r="E10" s="90">
        <v>565221</v>
      </c>
      <c r="F10" s="73">
        <v>37792</v>
      </c>
      <c r="G10" s="75">
        <v>300636</v>
      </c>
      <c r="H10" s="74">
        <v>433089</v>
      </c>
      <c r="I10" s="73">
        <v>514992</v>
      </c>
      <c r="J10" s="76">
        <v>119521</v>
      </c>
      <c r="K10" s="71">
        <v>0</v>
      </c>
      <c r="L10" s="65">
        <v>383308</v>
      </c>
      <c r="M10" s="71">
        <f t="shared" si="0"/>
        <v>2910414.26273</v>
      </c>
    </row>
    <row r="11" spans="1:13" ht="15">
      <c r="A11" s="23" t="s">
        <v>6</v>
      </c>
      <c r="B11" s="70">
        <v>43911</v>
      </c>
      <c r="C11" s="71">
        <v>2217</v>
      </c>
      <c r="D11" s="72">
        <v>36175</v>
      </c>
      <c r="E11" s="84">
        <v>319493</v>
      </c>
      <c r="F11" s="73">
        <v>44</v>
      </c>
      <c r="G11" s="73">
        <v>200321</v>
      </c>
      <c r="H11" s="74">
        <v>495331</v>
      </c>
      <c r="I11" s="73">
        <v>79990</v>
      </c>
      <c r="J11" s="76">
        <v>41168</v>
      </c>
      <c r="K11" s="71">
        <v>6548</v>
      </c>
      <c r="L11" s="65">
        <v>13500</v>
      </c>
      <c r="M11" s="71">
        <f t="shared" si="0"/>
        <v>1238698</v>
      </c>
    </row>
    <row r="12" spans="1:13" ht="15">
      <c r="A12" s="23" t="s">
        <v>7</v>
      </c>
      <c r="B12" s="70">
        <v>34749</v>
      </c>
      <c r="C12" s="71">
        <v>2669</v>
      </c>
      <c r="D12" s="72">
        <v>12502</v>
      </c>
      <c r="E12" s="84">
        <v>178095</v>
      </c>
      <c r="F12" s="73">
        <v>19471</v>
      </c>
      <c r="G12" s="73">
        <v>79935</v>
      </c>
      <c r="H12" s="74">
        <v>119611</v>
      </c>
      <c r="I12" s="73">
        <v>508203</v>
      </c>
      <c r="J12" s="76">
        <v>10333</v>
      </c>
      <c r="K12" s="71">
        <v>-8</v>
      </c>
      <c r="L12" s="65">
        <v>6352</v>
      </c>
      <c r="M12" s="71">
        <f t="shared" si="0"/>
        <v>971912</v>
      </c>
    </row>
    <row r="13" spans="1:13" ht="15">
      <c r="A13" s="23" t="s">
        <v>8</v>
      </c>
      <c r="B13" s="70">
        <v>564856</v>
      </c>
      <c r="C13" s="71">
        <v>2565</v>
      </c>
      <c r="D13" s="72">
        <v>161416</v>
      </c>
      <c r="E13" s="84">
        <v>565290</v>
      </c>
      <c r="F13" s="73">
        <v>22978</v>
      </c>
      <c r="G13" s="73">
        <v>300637</v>
      </c>
      <c r="H13" s="74">
        <v>421056</v>
      </c>
      <c r="I13" s="73">
        <v>520715</v>
      </c>
      <c r="J13" s="76">
        <v>119538</v>
      </c>
      <c r="K13" s="71">
        <v>0</v>
      </c>
      <c r="L13" s="65">
        <v>415565</v>
      </c>
      <c r="M13" s="71">
        <f t="shared" si="0"/>
        <v>3094616</v>
      </c>
    </row>
    <row r="14" spans="1:13" ht="15">
      <c r="A14" s="23" t="s">
        <v>9</v>
      </c>
      <c r="B14" s="70">
        <v>2746540</v>
      </c>
      <c r="C14" s="71">
        <v>221438</v>
      </c>
      <c r="D14" s="72">
        <v>1249212</v>
      </c>
      <c r="E14" s="84">
        <v>4151145</v>
      </c>
      <c r="F14" s="73">
        <v>377596</v>
      </c>
      <c r="G14" s="73">
        <v>3561084</v>
      </c>
      <c r="H14" s="74">
        <v>7949027</v>
      </c>
      <c r="I14" s="73">
        <v>4549566</v>
      </c>
      <c r="J14" s="76">
        <v>1287772</v>
      </c>
      <c r="K14" s="71">
        <v>949050</v>
      </c>
      <c r="L14" s="65">
        <v>1750633</v>
      </c>
      <c r="M14" s="71">
        <f t="shared" si="0"/>
        <v>28793063</v>
      </c>
    </row>
    <row r="15" spans="1:13" ht="15">
      <c r="A15" s="23" t="s">
        <v>10</v>
      </c>
      <c r="B15" s="70">
        <v>753150</v>
      </c>
      <c r="C15" s="71">
        <v>492251</v>
      </c>
      <c r="D15" s="72">
        <v>2421049</v>
      </c>
      <c r="E15" s="84">
        <v>4122017</v>
      </c>
      <c r="F15" s="73">
        <v>90346</v>
      </c>
      <c r="G15" s="73">
        <v>2804878</v>
      </c>
      <c r="H15" s="74">
        <v>7465026</v>
      </c>
      <c r="I15" s="73">
        <v>6599089</v>
      </c>
      <c r="J15" s="76">
        <v>193850</v>
      </c>
      <c r="K15" s="71">
        <v>11605</v>
      </c>
      <c r="L15" s="65">
        <v>125320</v>
      </c>
      <c r="M15" s="71">
        <f t="shared" si="0"/>
        <v>25078581</v>
      </c>
    </row>
    <row r="16" spans="1:13" ht="15">
      <c r="A16" s="23" t="s">
        <v>11</v>
      </c>
      <c r="B16" s="70">
        <v>1295027</v>
      </c>
      <c r="C16" s="71">
        <v>120827</v>
      </c>
      <c r="D16" s="72">
        <v>710865</v>
      </c>
      <c r="E16" s="84">
        <v>832307</v>
      </c>
      <c r="F16" s="73">
        <v>207883</v>
      </c>
      <c r="G16" s="73">
        <v>25591</v>
      </c>
      <c r="H16" s="70">
        <v>1740970</v>
      </c>
      <c r="I16" s="73">
        <v>1863563</v>
      </c>
      <c r="J16" s="76">
        <v>388018</v>
      </c>
      <c r="K16" s="71">
        <v>0</v>
      </c>
      <c r="L16" s="65">
        <v>1025446</v>
      </c>
      <c r="M16" s="71">
        <f t="shared" si="0"/>
        <v>8210497</v>
      </c>
    </row>
    <row r="17" spans="1:13" ht="15">
      <c r="A17" s="23" t="s">
        <v>12</v>
      </c>
      <c r="B17" s="70">
        <v>190885</v>
      </c>
      <c r="C17" s="71">
        <v>1229</v>
      </c>
      <c r="D17" s="72">
        <v>2080</v>
      </c>
      <c r="E17" s="84">
        <v>19156</v>
      </c>
      <c r="F17" s="73">
        <v>20</v>
      </c>
      <c r="G17" s="73">
        <v>34528</v>
      </c>
      <c r="H17" s="70">
        <v>40350</v>
      </c>
      <c r="I17" s="73">
        <v>121860</v>
      </c>
      <c r="J17" s="76">
        <v>18709</v>
      </c>
      <c r="K17" s="71">
        <v>0</v>
      </c>
      <c r="L17" s="65">
        <v>254470</v>
      </c>
      <c r="M17" s="71">
        <f t="shared" si="0"/>
        <v>683287</v>
      </c>
    </row>
    <row r="18" spans="1:13" s="62" customFormat="1" ht="15">
      <c r="A18" s="26" t="s">
        <v>16</v>
      </c>
      <c r="B18" s="70">
        <v>7642288</v>
      </c>
      <c r="C18" s="71">
        <v>953214</v>
      </c>
      <c r="D18" s="72">
        <v>5499032</v>
      </c>
      <c r="E18" s="71">
        <v>11136577</v>
      </c>
      <c r="F18" s="73">
        <v>823656</v>
      </c>
      <c r="G18" s="73">
        <v>8124558</v>
      </c>
      <c r="H18" s="74">
        <v>21215169</v>
      </c>
      <c r="I18" s="73">
        <v>17268850</v>
      </c>
      <c r="J18" s="76">
        <v>2284267</v>
      </c>
      <c r="K18" s="71">
        <v>1366968</v>
      </c>
      <c r="L18" s="65">
        <v>5145534</v>
      </c>
      <c r="M18" s="71">
        <f t="shared" si="0"/>
        <v>81460113</v>
      </c>
    </row>
    <row r="19" spans="1:13" ht="15">
      <c r="A19" s="23" t="s">
        <v>13</v>
      </c>
      <c r="B19" s="70">
        <v>377730</v>
      </c>
      <c r="C19" s="71">
        <v>161671</v>
      </c>
      <c r="D19" s="72">
        <v>1683307</v>
      </c>
      <c r="E19" s="84">
        <v>5394793</v>
      </c>
      <c r="F19" s="73">
        <v>29878</v>
      </c>
      <c r="G19" s="73">
        <v>6613952</v>
      </c>
      <c r="H19" s="70">
        <v>8231244</v>
      </c>
      <c r="I19" s="73">
        <v>2257614</v>
      </c>
      <c r="J19" s="76">
        <v>106918</v>
      </c>
      <c r="K19" s="71">
        <v>917754</v>
      </c>
      <c r="L19" s="65">
        <v>533732</v>
      </c>
      <c r="M19" s="71">
        <f t="shared" si="0"/>
        <v>26308593</v>
      </c>
    </row>
    <row r="20" spans="1:13" ht="25.5">
      <c r="A20" s="27" t="s">
        <v>22</v>
      </c>
      <c r="B20" s="70">
        <v>0</v>
      </c>
      <c r="C20" s="71">
        <v>156280</v>
      </c>
      <c r="D20" s="72">
        <v>1432739</v>
      </c>
      <c r="E20" s="71">
        <v>5321616</v>
      </c>
      <c r="F20" s="73">
        <v>0</v>
      </c>
      <c r="G20" s="73">
        <v>6466730</v>
      </c>
      <c r="H20" s="70">
        <v>0</v>
      </c>
      <c r="I20" s="71">
        <v>2055702</v>
      </c>
      <c r="J20" s="76">
        <v>0</v>
      </c>
      <c r="K20" s="71">
        <v>105619</v>
      </c>
      <c r="L20" s="65">
        <v>0</v>
      </c>
      <c r="M20" s="71">
        <f t="shared" si="0"/>
        <v>15538686</v>
      </c>
    </row>
    <row r="21" spans="1:13" ht="15">
      <c r="A21" s="23" t="s">
        <v>14</v>
      </c>
      <c r="B21" s="70">
        <v>0</v>
      </c>
      <c r="C21" s="71">
        <v>0</v>
      </c>
      <c r="D21" s="72">
        <v>34727</v>
      </c>
      <c r="E21" s="71">
        <v>0</v>
      </c>
      <c r="F21" s="73">
        <v>0</v>
      </c>
      <c r="G21" s="73">
        <v>0</v>
      </c>
      <c r="H21" s="70">
        <v>0</v>
      </c>
      <c r="I21" s="73">
        <v>11112</v>
      </c>
      <c r="J21" s="76">
        <v>98783</v>
      </c>
      <c r="K21" s="71">
        <v>0</v>
      </c>
      <c r="L21" s="65">
        <v>0</v>
      </c>
      <c r="M21" s="71">
        <f t="shared" si="0"/>
        <v>144622</v>
      </c>
    </row>
    <row r="22" spans="1:13" ht="15">
      <c r="A22" s="23" t="s">
        <v>4</v>
      </c>
      <c r="B22" s="70">
        <v>6322220</v>
      </c>
      <c r="C22" s="71">
        <v>597544</v>
      </c>
      <c r="D22" s="72">
        <v>3388383</v>
      </c>
      <c r="E22" s="71">
        <v>4036927</v>
      </c>
      <c r="F22" s="73">
        <v>594006</v>
      </c>
      <c r="G22" s="73">
        <v>1434187</v>
      </c>
      <c r="H22" s="74">
        <v>9504394</v>
      </c>
      <c r="I22" s="73">
        <v>12233132</v>
      </c>
      <c r="J22" s="76">
        <v>1744315</v>
      </c>
      <c r="K22" s="71">
        <v>433591</v>
      </c>
      <c r="L22" s="65">
        <v>3936733</v>
      </c>
      <c r="M22" s="71">
        <f t="shared" si="0"/>
        <v>44225432</v>
      </c>
    </row>
    <row r="23" spans="1:13" ht="15">
      <c r="A23" s="23" t="s">
        <v>36</v>
      </c>
      <c r="B23" s="70">
        <v>119954</v>
      </c>
      <c r="C23" s="71">
        <v>17315</v>
      </c>
      <c r="D23" s="76">
        <v>1024457</v>
      </c>
      <c r="E23" s="84">
        <v>702468</v>
      </c>
      <c r="F23" s="73">
        <v>4517</v>
      </c>
      <c r="G23" s="73">
        <v>41789</v>
      </c>
      <c r="H23" s="74">
        <v>403861</v>
      </c>
      <c r="I23" s="73">
        <v>826948</v>
      </c>
      <c r="J23" s="76">
        <v>163727</v>
      </c>
      <c r="K23" s="71">
        <v>141287</v>
      </c>
      <c r="L23" s="65">
        <v>50342</v>
      </c>
      <c r="M23" s="71">
        <f t="shared" si="0"/>
        <v>3496665</v>
      </c>
    </row>
    <row r="24" spans="1:13" ht="15">
      <c r="A24" s="23" t="s">
        <v>37</v>
      </c>
      <c r="B24" s="70">
        <v>169063</v>
      </c>
      <c r="C24" s="71">
        <v>647</v>
      </c>
      <c r="D24" s="76">
        <v>166607</v>
      </c>
      <c r="E24" s="84">
        <v>135499</v>
      </c>
      <c r="F24" s="73">
        <v>2854</v>
      </c>
      <c r="G24" s="73">
        <v>2873</v>
      </c>
      <c r="H24" s="74">
        <v>132164</v>
      </c>
      <c r="I24" s="73">
        <v>887782</v>
      </c>
      <c r="J24" s="76">
        <v>159498</v>
      </c>
      <c r="K24" s="71">
        <v>5781</v>
      </c>
      <c r="L24" s="65">
        <v>81263</v>
      </c>
      <c r="M24" s="71">
        <f t="shared" si="0"/>
        <v>1744031</v>
      </c>
    </row>
    <row r="25" spans="1:13" ht="15">
      <c r="A25" s="23" t="s">
        <v>38</v>
      </c>
      <c r="B25" s="70">
        <v>133129</v>
      </c>
      <c r="C25" s="71">
        <v>27934</v>
      </c>
      <c r="D25" s="76">
        <v>85417</v>
      </c>
      <c r="E25" s="84">
        <v>91800</v>
      </c>
      <c r="F25" s="73">
        <v>43044</v>
      </c>
      <c r="G25" s="73">
        <v>64356</v>
      </c>
      <c r="H25" s="74">
        <v>248127</v>
      </c>
      <c r="I25" s="73">
        <v>285309</v>
      </c>
      <c r="J25" s="76">
        <v>53101</v>
      </c>
      <c r="K25" s="71">
        <v>1617</v>
      </c>
      <c r="L25" s="65">
        <v>183766</v>
      </c>
      <c r="M25" s="71">
        <f t="shared" si="0"/>
        <v>1217600</v>
      </c>
    </row>
    <row r="26" spans="1:13" ht="15">
      <c r="A26" s="23" t="s">
        <v>39</v>
      </c>
      <c r="B26" s="70">
        <v>1794053</v>
      </c>
      <c r="C26" s="71">
        <v>178176</v>
      </c>
      <c r="D26" s="76">
        <v>1355843</v>
      </c>
      <c r="E26" s="84">
        <v>1178086</v>
      </c>
      <c r="F26" s="73">
        <v>97997</v>
      </c>
      <c r="G26" s="73">
        <v>954880</v>
      </c>
      <c r="H26" s="74">
        <v>3440782</v>
      </c>
      <c r="I26" s="73">
        <v>2145152</v>
      </c>
      <c r="J26" s="76">
        <v>276158</v>
      </c>
      <c r="K26" s="71">
        <v>269329</v>
      </c>
      <c r="L26" s="65">
        <v>908958</v>
      </c>
      <c r="M26" s="71">
        <f t="shared" si="0"/>
        <v>12599414</v>
      </c>
    </row>
    <row r="27" spans="1:13" ht="15">
      <c r="A27" s="23" t="s">
        <v>40</v>
      </c>
      <c r="B27" s="70">
        <v>4106021</v>
      </c>
      <c r="C27" s="71">
        <v>373472</v>
      </c>
      <c r="D27" s="72">
        <v>756059</v>
      </c>
      <c r="E27" s="84">
        <v>1929074</v>
      </c>
      <c r="F27" s="73">
        <v>445594</v>
      </c>
      <c r="G27" s="73">
        <v>370289</v>
      </c>
      <c r="H27" s="74">
        <v>5279460</v>
      </c>
      <c r="I27" s="73">
        <v>8087941</v>
      </c>
      <c r="J27" s="91">
        <v>1091831</v>
      </c>
      <c r="K27" s="71">
        <v>15577</v>
      </c>
      <c r="L27" s="65">
        <v>2712404</v>
      </c>
      <c r="M27" s="71">
        <f t="shared" si="0"/>
        <v>25167722</v>
      </c>
    </row>
    <row r="28" spans="1:13" ht="15">
      <c r="A28" s="23" t="s">
        <v>15</v>
      </c>
      <c r="B28" s="70">
        <v>84397</v>
      </c>
      <c r="C28" s="71">
        <v>0</v>
      </c>
      <c r="D28" s="72">
        <v>0</v>
      </c>
      <c r="E28" s="71">
        <v>199254</v>
      </c>
      <c r="F28" s="73">
        <v>7123</v>
      </c>
      <c r="G28" s="73">
        <v>0</v>
      </c>
      <c r="H28" s="70">
        <v>745213</v>
      </c>
      <c r="I28" s="73">
        <v>253400</v>
      </c>
      <c r="J28" s="76">
        <v>9136</v>
      </c>
      <c r="K28" s="71"/>
      <c r="L28" s="65">
        <v>39232</v>
      </c>
      <c r="M28" s="71">
        <f t="shared" si="0"/>
        <v>1337755</v>
      </c>
    </row>
    <row r="29" spans="1:13" s="62" customFormat="1" ht="15">
      <c r="A29" s="26" t="s">
        <v>17</v>
      </c>
      <c r="B29" s="70">
        <v>593979</v>
      </c>
      <c r="C29" s="71">
        <v>147207</v>
      </c>
      <c r="D29" s="72">
        <v>25818</v>
      </c>
      <c r="E29" s="71">
        <v>900097</v>
      </c>
      <c r="F29" s="73">
        <v>98686</v>
      </c>
      <c r="G29" s="73">
        <v>0</v>
      </c>
      <c r="H29" s="70">
        <v>1655177</v>
      </c>
      <c r="I29" s="73">
        <v>1748466</v>
      </c>
      <c r="J29" s="76">
        <v>256060</v>
      </c>
      <c r="K29" s="71">
        <v>-38256</v>
      </c>
      <c r="L29" s="65">
        <v>445256</v>
      </c>
      <c r="M29" s="71">
        <f t="shared" si="0"/>
        <v>5832490</v>
      </c>
    </row>
    <row r="30" spans="1:13" ht="15">
      <c r="A30" s="23" t="s">
        <v>19</v>
      </c>
      <c r="B30" s="70">
        <v>494217</v>
      </c>
      <c r="C30" s="71">
        <v>286207</v>
      </c>
      <c r="D30" s="72">
        <v>0</v>
      </c>
      <c r="E30" s="71">
        <v>656665</v>
      </c>
      <c r="F30" s="73">
        <v>68875</v>
      </c>
      <c r="G30" s="73">
        <v>0</v>
      </c>
      <c r="H30" s="70">
        <v>1034575</v>
      </c>
      <c r="I30" s="73">
        <v>1640080</v>
      </c>
      <c r="J30" s="76">
        <v>204858</v>
      </c>
      <c r="K30" s="71"/>
      <c r="L30" s="65">
        <v>295824</v>
      </c>
      <c r="M30" s="71">
        <f t="shared" si="0"/>
        <v>4681301</v>
      </c>
    </row>
    <row r="31" spans="1:13" s="62" customFormat="1" ht="15">
      <c r="A31" s="26" t="s">
        <v>18</v>
      </c>
      <c r="B31" s="70">
        <v>7642288</v>
      </c>
      <c r="C31" s="71">
        <v>953214</v>
      </c>
      <c r="D31" s="72">
        <v>5499032</v>
      </c>
      <c r="E31" s="71">
        <v>11136577</v>
      </c>
      <c r="F31" s="73">
        <v>823656</v>
      </c>
      <c r="G31" s="73">
        <v>8124558</v>
      </c>
      <c r="H31" s="74">
        <v>21215169</v>
      </c>
      <c r="I31" s="73">
        <v>17268850</v>
      </c>
      <c r="J31" s="76">
        <v>2284267</v>
      </c>
      <c r="K31" s="77">
        <v>1366968</v>
      </c>
      <c r="L31" s="65">
        <v>5145534</v>
      </c>
      <c r="M31" s="71">
        <f t="shared" si="0"/>
        <v>81460113</v>
      </c>
    </row>
    <row r="32" spans="2:12" ht="15">
      <c r="B32" s="78"/>
      <c r="C32" s="79"/>
      <c r="D32" s="80"/>
      <c r="E32" s="80"/>
      <c r="F32" s="80"/>
      <c r="G32" s="80"/>
      <c r="H32" s="80"/>
      <c r="I32" s="80"/>
      <c r="J32" s="80"/>
      <c r="K32" s="87"/>
      <c r="L32" s="80"/>
    </row>
    <row r="33" spans="1:13" ht="15">
      <c r="A33" s="23" t="s">
        <v>20</v>
      </c>
      <c r="B33" s="88">
        <v>82010</v>
      </c>
      <c r="C33" s="92">
        <v>12215</v>
      </c>
      <c r="D33" s="93">
        <v>0</v>
      </c>
      <c r="E33" s="92">
        <v>597237</v>
      </c>
      <c r="F33" s="92">
        <v>2730</v>
      </c>
      <c r="G33" s="92">
        <v>122248</v>
      </c>
      <c r="H33" s="88">
        <v>454624</v>
      </c>
      <c r="I33" s="94">
        <v>145393</v>
      </c>
      <c r="J33" s="96">
        <v>59083</v>
      </c>
      <c r="K33" s="92">
        <v>212078</v>
      </c>
      <c r="L33" s="92">
        <v>65269</v>
      </c>
      <c r="M33" s="92">
        <f>SUM(B33:L33)</f>
        <v>1752887</v>
      </c>
    </row>
    <row r="34" spans="1:13" ht="15">
      <c r="A34" s="28" t="s">
        <v>120</v>
      </c>
      <c r="B34" s="88">
        <v>229</v>
      </c>
      <c r="C34" s="92">
        <v>525</v>
      </c>
      <c r="D34" s="93">
        <v>0</v>
      </c>
      <c r="E34" s="92">
        <v>6603</v>
      </c>
      <c r="F34" s="94">
        <v>0</v>
      </c>
      <c r="G34" s="95">
        <v>33732</v>
      </c>
      <c r="H34" s="88">
        <v>94795</v>
      </c>
      <c r="I34" s="94">
        <v>19656</v>
      </c>
      <c r="J34" s="93">
        <v>1902</v>
      </c>
      <c r="K34" s="92">
        <v>21575</v>
      </c>
      <c r="L34" s="92">
        <v>0</v>
      </c>
      <c r="M34" s="92">
        <f>SUM(B34:L34)</f>
        <v>179017</v>
      </c>
    </row>
    <row r="35" ht="15">
      <c r="K35" s="65"/>
    </row>
    <row r="36" spans="1:13" ht="25.5" customHeight="1">
      <c r="A36" s="121" t="s">
        <v>34</v>
      </c>
      <c r="B36" s="122"/>
      <c r="C36" s="122"/>
      <c r="D36" s="122"/>
      <c r="E36" s="122"/>
      <c r="F36" s="122"/>
      <c r="G36" s="122"/>
      <c r="H36" s="122"/>
      <c r="I36" s="122"/>
      <c r="J36" s="122"/>
      <c r="K36" s="122"/>
      <c r="L36" s="122"/>
      <c r="M36" s="123"/>
    </row>
    <row r="37" spans="1:13" ht="15">
      <c r="A37" s="29" t="s">
        <v>25</v>
      </c>
      <c r="B37" s="88">
        <v>687327</v>
      </c>
      <c r="C37" s="92">
        <v>54351.344020000004</v>
      </c>
      <c r="D37" s="93">
        <v>335783</v>
      </c>
      <c r="E37" s="92">
        <v>872875</v>
      </c>
      <c r="F37" s="94">
        <v>22419</v>
      </c>
      <c r="G37" s="94">
        <v>183361</v>
      </c>
      <c r="H37" s="97">
        <v>2550022</v>
      </c>
      <c r="I37" s="94">
        <v>3455576</v>
      </c>
      <c r="J37" s="98">
        <v>117986</v>
      </c>
      <c r="K37" s="92">
        <v>7113</v>
      </c>
      <c r="L37" s="95">
        <v>247988</v>
      </c>
      <c r="M37" s="92">
        <f>SUM(B37:L37)</f>
        <v>8534801.34402</v>
      </c>
    </row>
    <row r="38" spans="1:13" ht="15">
      <c r="A38" s="29" t="s">
        <v>61</v>
      </c>
      <c r="B38" s="88">
        <v>1471354</v>
      </c>
      <c r="C38" s="92">
        <v>135450.8136</v>
      </c>
      <c r="D38" s="96">
        <v>921132</v>
      </c>
      <c r="E38" s="99">
        <v>1576791</v>
      </c>
      <c r="F38" s="94">
        <v>61326</v>
      </c>
      <c r="G38" s="94">
        <v>571633</v>
      </c>
      <c r="H38" s="97">
        <v>3469978</v>
      </c>
      <c r="I38" s="94">
        <v>2364457</v>
      </c>
      <c r="J38" s="98">
        <v>290183</v>
      </c>
      <c r="K38" s="92">
        <v>125623</v>
      </c>
      <c r="L38" s="95">
        <v>514754</v>
      </c>
      <c r="M38" s="92">
        <f>SUM(B38:L38)</f>
        <v>11502681.8136</v>
      </c>
    </row>
    <row r="39" spans="1:13" ht="25.5" customHeight="1">
      <c r="A39" s="121" t="s">
        <v>35</v>
      </c>
      <c r="B39" s="122"/>
      <c r="C39" s="122"/>
      <c r="D39" s="122"/>
      <c r="E39" s="122"/>
      <c r="F39" s="122"/>
      <c r="G39" s="122"/>
      <c r="H39" s="122"/>
      <c r="I39" s="122"/>
      <c r="J39" s="122"/>
      <c r="K39" s="122"/>
      <c r="L39" s="122"/>
      <c r="M39" s="123"/>
    </row>
    <row r="40" spans="1:13" ht="15">
      <c r="A40" s="29" t="s">
        <v>25</v>
      </c>
      <c r="B40" s="88">
        <v>3418695</v>
      </c>
      <c r="C40" s="92">
        <v>319120.2966</v>
      </c>
      <c r="D40" s="93">
        <v>420276</v>
      </c>
      <c r="E40" s="92">
        <v>1056199</v>
      </c>
      <c r="F40" s="94">
        <v>423175</v>
      </c>
      <c r="G40" s="94">
        <v>186928</v>
      </c>
      <c r="H40" s="97">
        <v>2729438</v>
      </c>
      <c r="I40" s="94">
        <v>4632365</v>
      </c>
      <c r="J40" s="98">
        <v>973845</v>
      </c>
      <c r="K40" s="92">
        <v>8464</v>
      </c>
      <c r="L40" s="95">
        <v>2464416</v>
      </c>
      <c r="M40" s="92">
        <f>SUM(B40:L40)</f>
        <v>16632921.2966</v>
      </c>
    </row>
    <row r="41" spans="1:13" ht="15">
      <c r="A41" s="30" t="s">
        <v>61</v>
      </c>
      <c r="B41" s="88">
        <v>610037</v>
      </c>
      <c r="C41" s="92">
        <v>59488.86240000001</v>
      </c>
      <c r="D41" s="96">
        <v>1625775</v>
      </c>
      <c r="E41" s="100">
        <v>383871</v>
      </c>
      <c r="F41" s="94">
        <v>44042</v>
      </c>
      <c r="G41" s="94">
        <v>427909</v>
      </c>
      <c r="H41" s="88">
        <v>490125</v>
      </c>
      <c r="I41" s="94">
        <v>750295</v>
      </c>
      <c r="J41" s="98">
        <v>286326</v>
      </c>
      <c r="K41" s="101">
        <v>290774</v>
      </c>
      <c r="L41" s="95">
        <v>490002</v>
      </c>
      <c r="M41" s="92">
        <f>SUM(B41:L41)</f>
        <v>5458644.8624</v>
      </c>
    </row>
    <row r="42" spans="1:13" ht="15">
      <c r="A42" s="31"/>
      <c r="B42" s="102"/>
      <c r="C42" s="102"/>
      <c r="D42" s="102"/>
      <c r="E42" s="102"/>
      <c r="F42" s="103"/>
      <c r="G42" s="102"/>
      <c r="H42" s="103"/>
      <c r="I42" s="104"/>
      <c r="J42" s="99"/>
      <c r="K42" s="105"/>
      <c r="L42" s="103"/>
      <c r="M42" s="103"/>
    </row>
    <row r="43" spans="1:13" ht="29.25" customHeight="1">
      <c r="A43" s="17" t="s">
        <v>62</v>
      </c>
      <c r="B43" s="88">
        <v>1679</v>
      </c>
      <c r="C43" s="92">
        <v>1198.324</v>
      </c>
      <c r="D43" s="92">
        <v>0</v>
      </c>
      <c r="E43" s="106">
        <v>55391</v>
      </c>
      <c r="F43" s="94">
        <v>0</v>
      </c>
      <c r="G43" s="92">
        <v>0</v>
      </c>
      <c r="H43" s="97">
        <v>16704</v>
      </c>
      <c r="I43" s="94">
        <v>745130</v>
      </c>
      <c r="J43" s="93">
        <v>22874</v>
      </c>
      <c r="K43" s="92">
        <v>0</v>
      </c>
      <c r="L43" s="95">
        <v>35807</v>
      </c>
      <c r="M43" s="92">
        <f>SUM(B43:L43)</f>
        <v>878783.324</v>
      </c>
    </row>
    <row r="44" spans="1:12" ht="15">
      <c r="A44" s="32"/>
      <c r="B44" s="40"/>
      <c r="C44" s="40"/>
      <c r="D44" s="40"/>
      <c r="E44" s="40"/>
      <c r="F44" s="40"/>
      <c r="G44" s="40"/>
      <c r="H44" s="40"/>
      <c r="J44" s="40"/>
      <c r="K44" s="40"/>
      <c r="L44" s="40"/>
    </row>
    <row r="46" spans="1:13" ht="24.75" customHeight="1">
      <c r="A46" s="118" t="s">
        <v>41</v>
      </c>
      <c r="B46" s="119"/>
      <c r="C46" s="119"/>
      <c r="D46" s="119"/>
      <c r="E46" s="119"/>
      <c r="F46" s="119"/>
      <c r="G46" s="119"/>
      <c r="H46" s="119"/>
      <c r="I46" s="119"/>
      <c r="J46" s="119"/>
      <c r="K46" s="119"/>
      <c r="L46" s="119"/>
      <c r="M46" s="120"/>
    </row>
    <row r="47" spans="1:13" ht="15">
      <c r="A47" s="4" t="s">
        <v>0</v>
      </c>
      <c r="B47" s="107">
        <v>151581</v>
      </c>
      <c r="C47" s="82">
        <v>381909.52487</v>
      </c>
      <c r="D47" s="108">
        <v>2410697.5265900046</v>
      </c>
      <c r="E47" s="82">
        <v>3157918</v>
      </c>
      <c r="F47" s="82">
        <v>12844</v>
      </c>
      <c r="G47" s="109">
        <v>2294870</v>
      </c>
      <c r="H47" s="110">
        <v>6507720</v>
      </c>
      <c r="I47" s="82">
        <v>5291113.73863</v>
      </c>
      <c r="J47" s="81">
        <v>114385</v>
      </c>
      <c r="K47" s="82">
        <v>10149</v>
      </c>
      <c r="L47" s="109">
        <v>35444</v>
      </c>
      <c r="M47" s="82">
        <f>SUM(B47:L47)</f>
        <v>20368631.790090006</v>
      </c>
    </row>
    <row r="48" spans="1:13" ht="15">
      <c r="A48" s="4" t="s">
        <v>42</v>
      </c>
      <c r="B48" s="107">
        <v>103697</v>
      </c>
      <c r="C48" s="82">
        <v>21033.56437</v>
      </c>
      <c r="D48" s="108">
        <v>13331.456810000003</v>
      </c>
      <c r="E48" s="82">
        <v>291020</v>
      </c>
      <c r="F48" s="82">
        <v>3784</v>
      </c>
      <c r="G48" s="109">
        <v>13805</v>
      </c>
      <c r="H48" s="110">
        <v>292156</v>
      </c>
      <c r="I48" s="82">
        <v>581608.6892</v>
      </c>
      <c r="J48" s="81">
        <v>16626</v>
      </c>
      <c r="K48" s="82">
        <v>2844</v>
      </c>
      <c r="L48" s="109">
        <v>36182</v>
      </c>
      <c r="M48" s="82">
        <f>SUM(B48:L48)</f>
        <v>1376087.71038</v>
      </c>
    </row>
    <row r="49" spans="1:13" ht="15">
      <c r="A49" s="4" t="s">
        <v>24</v>
      </c>
      <c r="B49" s="107">
        <v>242521</v>
      </c>
      <c r="C49" s="82">
        <v>42293.515329999995</v>
      </c>
      <c r="D49" s="108">
        <v>14549.543759999979</v>
      </c>
      <c r="E49" s="82">
        <v>15977</v>
      </c>
      <c r="F49" s="82">
        <v>65</v>
      </c>
      <c r="G49" s="109">
        <v>11923</v>
      </c>
      <c r="H49" s="107">
        <v>94877</v>
      </c>
      <c r="I49" s="82">
        <v>184276.8517</v>
      </c>
      <c r="J49" s="81">
        <v>4773</v>
      </c>
      <c r="K49" s="82">
        <v>598</v>
      </c>
      <c r="L49" s="109">
        <v>1496</v>
      </c>
      <c r="M49" s="82">
        <f>SUM(B49:L49)</f>
        <v>613349.9107899999</v>
      </c>
    </row>
    <row r="50" spans="1:13" ht="15">
      <c r="A50" s="4" t="s">
        <v>43</v>
      </c>
      <c r="B50" s="107">
        <v>315551</v>
      </c>
      <c r="C50" s="82">
        <v>68696.28511999897</v>
      </c>
      <c r="D50" s="108">
        <v>139594.59295999995</v>
      </c>
      <c r="E50" s="82">
        <v>800126</v>
      </c>
      <c r="F50" s="82">
        <v>74778</v>
      </c>
      <c r="G50" s="109">
        <v>547862</v>
      </c>
      <c r="H50" s="110">
        <v>757780</v>
      </c>
      <c r="I50" s="82">
        <v>718663.042730002</v>
      </c>
      <c r="J50" s="81">
        <v>49663</v>
      </c>
      <c r="K50" s="82">
        <v>2087</v>
      </c>
      <c r="L50" s="109">
        <v>69701</v>
      </c>
      <c r="M50" s="82">
        <f>SUM(B50:L50)</f>
        <v>3544501.920810001</v>
      </c>
    </row>
    <row r="51" ht="15">
      <c r="A51" s="33"/>
    </row>
    <row r="52" spans="1:13" ht="24.75" customHeight="1">
      <c r="A52" s="118" t="s">
        <v>44</v>
      </c>
      <c r="B52" s="119"/>
      <c r="C52" s="119"/>
      <c r="D52" s="119"/>
      <c r="E52" s="119"/>
      <c r="F52" s="119"/>
      <c r="G52" s="119"/>
      <c r="H52" s="119"/>
      <c r="I52" s="119"/>
      <c r="J52" s="119"/>
      <c r="K52" s="119"/>
      <c r="L52" s="119"/>
      <c r="M52" s="120"/>
    </row>
    <row r="53" spans="1:13" ht="15">
      <c r="A53" s="4" t="s">
        <v>1</v>
      </c>
      <c r="B53" s="88">
        <v>2479990</v>
      </c>
      <c r="C53" s="92">
        <v>239218.50377999985</v>
      </c>
      <c r="D53" s="96">
        <v>1679382.93178</v>
      </c>
      <c r="E53" s="92">
        <v>5232649</v>
      </c>
      <c r="F53" s="92">
        <v>403887</v>
      </c>
      <c r="G53" s="95">
        <v>3947015</v>
      </c>
      <c r="H53" s="97">
        <v>9899649</v>
      </c>
      <c r="I53" s="92">
        <v>6031371.011709996</v>
      </c>
      <c r="J53" s="111">
        <v>1238480</v>
      </c>
      <c r="K53" s="92">
        <v>1021659</v>
      </c>
      <c r="L53" s="92">
        <v>1628033</v>
      </c>
      <c r="M53" s="92">
        <f>SUM(B53:L53)</f>
        <v>33801334.44726999</v>
      </c>
    </row>
    <row r="54" ht="15">
      <c r="A54" s="33"/>
    </row>
    <row r="55" spans="1:13" ht="39.75" customHeight="1">
      <c r="A55" s="118" t="s">
        <v>45</v>
      </c>
      <c r="B55" s="119"/>
      <c r="C55" s="119"/>
      <c r="D55" s="119"/>
      <c r="E55" s="119"/>
      <c r="F55" s="119"/>
      <c r="G55" s="119"/>
      <c r="H55" s="119"/>
      <c r="I55" s="119"/>
      <c r="J55" s="119"/>
      <c r="K55" s="119"/>
      <c r="L55" s="119"/>
      <c r="M55" s="120"/>
    </row>
    <row r="56" spans="1:13" ht="15">
      <c r="A56" s="4" t="s">
        <v>0</v>
      </c>
      <c r="B56" s="88">
        <v>989</v>
      </c>
      <c r="C56" s="88">
        <v>0</v>
      </c>
      <c r="D56" s="93">
        <v>980.22644</v>
      </c>
      <c r="E56" s="112">
        <v>23098</v>
      </c>
      <c r="F56" s="92">
        <v>11</v>
      </c>
      <c r="G56" s="95">
        <v>22325.641217984</v>
      </c>
      <c r="H56" s="113">
        <v>36390</v>
      </c>
      <c r="I56" s="92">
        <v>17916.658600000006</v>
      </c>
      <c r="J56" s="98">
        <v>280</v>
      </c>
      <c r="K56" s="92">
        <v>0</v>
      </c>
      <c r="L56" s="95">
        <v>100</v>
      </c>
      <c r="M56" s="92">
        <f>SUM(B56:L56)</f>
        <v>102090.526257984</v>
      </c>
    </row>
    <row r="57" spans="1:13" ht="15">
      <c r="A57" s="4" t="s">
        <v>42</v>
      </c>
      <c r="B57" s="88">
        <v>2362</v>
      </c>
      <c r="C57" s="88">
        <v>0</v>
      </c>
      <c r="D57" s="93">
        <v>111.44337</v>
      </c>
      <c r="E57" s="112">
        <v>4505</v>
      </c>
      <c r="F57" s="92">
        <v>87</v>
      </c>
      <c r="G57" s="95">
        <v>316</v>
      </c>
      <c r="H57" s="113">
        <v>3782</v>
      </c>
      <c r="I57" s="92">
        <v>17860.51773</v>
      </c>
      <c r="J57" s="114">
        <v>123</v>
      </c>
      <c r="K57" s="92">
        <v>501</v>
      </c>
      <c r="L57" s="95">
        <v>359</v>
      </c>
      <c r="M57" s="92">
        <f>SUM(B57:L57)</f>
        <v>30006.9611</v>
      </c>
    </row>
    <row r="58" spans="1:13" ht="15">
      <c r="A58" s="4" t="s">
        <v>24</v>
      </c>
      <c r="B58" s="88">
        <v>1436</v>
      </c>
      <c r="C58" s="88">
        <v>0</v>
      </c>
      <c r="D58" s="93">
        <v>206.8</v>
      </c>
      <c r="E58" s="112">
        <v>1833</v>
      </c>
      <c r="F58" s="92">
        <v>0</v>
      </c>
      <c r="G58" s="95">
        <v>18</v>
      </c>
      <c r="H58" s="113">
        <v>2068</v>
      </c>
      <c r="I58" s="92">
        <v>4713.16</v>
      </c>
      <c r="J58" s="98">
        <v>89</v>
      </c>
      <c r="K58" s="92">
        <v>0</v>
      </c>
      <c r="L58" s="95">
        <v>57</v>
      </c>
      <c r="M58" s="92">
        <f>SUM(B58:L58)</f>
        <v>10420.96</v>
      </c>
    </row>
    <row r="59" spans="1:13" ht="15">
      <c r="A59" s="4" t="s">
        <v>43</v>
      </c>
      <c r="B59" s="88">
        <v>11290</v>
      </c>
      <c r="C59" s="88">
        <v>0</v>
      </c>
      <c r="D59" s="93">
        <v>413.13788</v>
      </c>
      <c r="E59" s="112">
        <v>3119</v>
      </c>
      <c r="F59" s="92">
        <v>0</v>
      </c>
      <c r="G59" s="95">
        <v>3549.5237592639996</v>
      </c>
      <c r="H59" s="113">
        <v>3100</v>
      </c>
      <c r="I59" s="92">
        <v>2733.34991</v>
      </c>
      <c r="J59" s="98">
        <v>226</v>
      </c>
      <c r="K59" s="92">
        <v>0</v>
      </c>
      <c r="L59" s="95">
        <v>2566</v>
      </c>
      <c r="M59" s="92">
        <f>SUM(B59:L59)</f>
        <v>26997.011549264</v>
      </c>
    </row>
    <row r="60" spans="1:10" ht="15">
      <c r="A60" s="33"/>
      <c r="J60" s="69"/>
    </row>
    <row r="61" spans="1:13" ht="12.75" customHeight="1">
      <c r="A61" s="127" t="s">
        <v>46</v>
      </c>
      <c r="B61" s="128"/>
      <c r="C61" s="128"/>
      <c r="D61" s="128"/>
      <c r="E61" s="128"/>
      <c r="F61" s="128"/>
      <c r="G61" s="128"/>
      <c r="H61" s="128"/>
      <c r="I61" s="128"/>
      <c r="J61" s="128"/>
      <c r="K61" s="128"/>
      <c r="L61" s="128"/>
      <c r="M61" s="129"/>
    </row>
    <row r="62" spans="1:13" ht="33">
      <c r="A62" s="66" t="s">
        <v>128</v>
      </c>
      <c r="B62" s="115">
        <v>9703</v>
      </c>
      <c r="C62" s="115">
        <v>0</v>
      </c>
      <c r="D62" s="116">
        <v>0</v>
      </c>
      <c r="E62" s="101">
        <v>238187</v>
      </c>
      <c r="F62" s="101">
        <v>0</v>
      </c>
      <c r="G62" s="92">
        <v>0</v>
      </c>
      <c r="H62" s="88">
        <v>312963.1561552</v>
      </c>
      <c r="I62" s="92">
        <v>49991.22662999999</v>
      </c>
      <c r="J62" s="92">
        <v>0</v>
      </c>
      <c r="K62" s="92">
        <v>0</v>
      </c>
      <c r="L62" s="92">
        <v>0</v>
      </c>
      <c r="M62" s="92">
        <f>SUM(B62:L62)</f>
        <v>610844.3827851999</v>
      </c>
    </row>
    <row r="63" spans="1:13" ht="33">
      <c r="A63" s="67" t="s">
        <v>129</v>
      </c>
      <c r="B63" s="88">
        <v>1862</v>
      </c>
      <c r="C63" s="88">
        <v>0</v>
      </c>
      <c r="D63" s="93">
        <v>0</v>
      </c>
      <c r="E63" s="92">
        <v>3192</v>
      </c>
      <c r="F63" s="92">
        <v>0</v>
      </c>
      <c r="G63" s="92">
        <v>0</v>
      </c>
      <c r="H63" s="88">
        <v>31338.444376</v>
      </c>
      <c r="I63" s="92">
        <v>168.584</v>
      </c>
      <c r="J63" s="92">
        <v>0</v>
      </c>
      <c r="K63" s="92">
        <v>0</v>
      </c>
      <c r="L63" s="92">
        <v>0</v>
      </c>
      <c r="M63" s="92">
        <f>SUM(B63:L63)</f>
        <v>36561.028376</v>
      </c>
    </row>
    <row r="64" spans="1:13" ht="18">
      <c r="A64" s="68" t="s">
        <v>130</v>
      </c>
      <c r="B64" s="88">
        <v>0</v>
      </c>
      <c r="C64" s="88">
        <v>0</v>
      </c>
      <c r="D64" s="93">
        <v>0</v>
      </c>
      <c r="E64" s="92">
        <v>0</v>
      </c>
      <c r="F64" s="92">
        <v>0</v>
      </c>
      <c r="G64" s="92">
        <v>0</v>
      </c>
      <c r="H64" s="88">
        <v>1851.53</v>
      </c>
      <c r="I64" s="117">
        <v>0</v>
      </c>
      <c r="J64" s="92">
        <v>0</v>
      </c>
      <c r="K64" s="92">
        <v>0</v>
      </c>
      <c r="L64" s="92">
        <v>0</v>
      </c>
      <c r="M64" s="92">
        <f>SUM(B64:L64)</f>
        <v>1851.53</v>
      </c>
    </row>
    <row r="65" spans="1:13" ht="12.75" customHeight="1">
      <c r="A65" s="124" t="s">
        <v>131</v>
      </c>
      <c r="B65" s="125"/>
      <c r="C65" s="125"/>
      <c r="D65" s="125"/>
      <c r="E65" s="125"/>
      <c r="F65" s="125"/>
      <c r="G65" s="125"/>
      <c r="H65" s="125"/>
      <c r="I65" s="125"/>
      <c r="J65" s="125"/>
      <c r="K65" s="125"/>
      <c r="L65" s="125"/>
      <c r="M65" s="126"/>
    </row>
    <row r="66" spans="1:13" ht="15">
      <c r="A66" s="27" t="s">
        <v>49</v>
      </c>
      <c r="B66" s="71">
        <v>0</v>
      </c>
      <c r="C66" s="77">
        <v>0</v>
      </c>
      <c r="D66" s="83">
        <v>0</v>
      </c>
      <c r="E66" s="77">
        <v>0</v>
      </c>
      <c r="F66" s="77">
        <v>0</v>
      </c>
      <c r="G66" s="71">
        <v>0</v>
      </c>
      <c r="H66" s="70">
        <v>2175.264</v>
      </c>
      <c r="I66" s="71">
        <v>2330.9130579360003</v>
      </c>
      <c r="J66" s="71">
        <v>0</v>
      </c>
      <c r="K66" s="71">
        <v>0</v>
      </c>
      <c r="L66" s="71">
        <v>0</v>
      </c>
      <c r="M66" s="71">
        <f>SUM(B66:L66)</f>
        <v>4506.177057936</v>
      </c>
    </row>
    <row r="67" spans="1:13" ht="15">
      <c r="A67" s="4" t="s">
        <v>47</v>
      </c>
      <c r="B67" s="71">
        <v>0</v>
      </c>
      <c r="C67" s="71">
        <v>0</v>
      </c>
      <c r="D67" s="65">
        <v>0</v>
      </c>
      <c r="E67" s="71">
        <v>0</v>
      </c>
      <c r="F67" s="71">
        <v>0</v>
      </c>
      <c r="G67" s="71">
        <v>0</v>
      </c>
      <c r="H67" s="70">
        <v>0</v>
      </c>
      <c r="I67" s="71">
        <v>0</v>
      </c>
      <c r="J67" s="71">
        <v>0</v>
      </c>
      <c r="K67" s="71">
        <v>0</v>
      </c>
      <c r="L67" s="71">
        <v>0</v>
      </c>
      <c r="M67" s="71">
        <f>SUM(B67:L67)</f>
        <v>0</v>
      </c>
    </row>
    <row r="68" spans="1:13" ht="15">
      <c r="A68" s="34" t="s">
        <v>48</v>
      </c>
      <c r="B68" s="71">
        <v>0</v>
      </c>
      <c r="C68" s="71">
        <v>0</v>
      </c>
      <c r="D68" s="65">
        <v>0</v>
      </c>
      <c r="E68" s="71">
        <v>0</v>
      </c>
      <c r="F68" s="71">
        <v>0</v>
      </c>
      <c r="G68" s="71">
        <v>0</v>
      </c>
      <c r="H68" s="70">
        <v>0</v>
      </c>
      <c r="I68" s="71">
        <v>0</v>
      </c>
      <c r="J68" s="71">
        <v>0</v>
      </c>
      <c r="K68" s="71">
        <v>0</v>
      </c>
      <c r="L68" s="71">
        <v>0</v>
      </c>
      <c r="M68" s="71">
        <f>SUM(B68:L68)</f>
        <v>0</v>
      </c>
    </row>
    <row r="69" spans="1:5" ht="15">
      <c r="A69" s="35"/>
      <c r="B69" s="40"/>
      <c r="C69" s="40"/>
      <c r="D69" s="40"/>
      <c r="E69" s="40"/>
    </row>
    <row r="70" spans="1:5" ht="15">
      <c r="A70" s="36"/>
      <c r="B70" s="40"/>
      <c r="C70" s="40"/>
      <c r="D70" s="40"/>
      <c r="E70" s="40"/>
    </row>
    <row r="71" spans="1:5" ht="15">
      <c r="A71" s="37" t="s">
        <v>2</v>
      </c>
      <c r="B71" s="40"/>
      <c r="C71" s="40"/>
      <c r="D71" s="40"/>
      <c r="E71" s="40"/>
    </row>
    <row r="72" spans="1:5" ht="39.75">
      <c r="A72" s="38" t="s">
        <v>58</v>
      </c>
      <c r="B72" s="40"/>
      <c r="C72" s="40"/>
      <c r="D72" s="40"/>
      <c r="E72" s="40"/>
    </row>
    <row r="73" spans="1:5" ht="25.5" customHeight="1">
      <c r="A73" s="12" t="s">
        <v>50</v>
      </c>
      <c r="B73" s="85"/>
      <c r="C73" s="85"/>
      <c r="D73" s="85"/>
      <c r="E73" s="85"/>
    </row>
    <row r="74" spans="1:5" ht="18.75" customHeight="1">
      <c r="A74" s="12" t="s">
        <v>51</v>
      </c>
      <c r="B74" s="85"/>
      <c r="C74" s="85"/>
      <c r="D74" s="85"/>
      <c r="E74" s="85"/>
    </row>
    <row r="75" spans="1:5" ht="25.5" customHeight="1">
      <c r="A75" s="12" t="s">
        <v>52</v>
      </c>
      <c r="B75" s="85"/>
      <c r="C75" s="85"/>
      <c r="D75" s="85"/>
      <c r="E75" s="85"/>
    </row>
    <row r="76" spans="1:5" ht="28.5" customHeight="1">
      <c r="A76" s="12" t="s">
        <v>53</v>
      </c>
      <c r="B76" s="45"/>
      <c r="C76" s="45"/>
      <c r="D76" s="45"/>
      <c r="E76" s="45"/>
    </row>
    <row r="77" spans="1:5" ht="12.75" customHeight="1">
      <c r="A77" s="12"/>
      <c r="B77" s="45"/>
      <c r="C77" s="45"/>
      <c r="D77" s="45"/>
      <c r="E77" s="45"/>
    </row>
    <row r="78" spans="1:5" ht="51.75" customHeight="1">
      <c r="A78" s="38" t="s">
        <v>54</v>
      </c>
      <c r="B78" s="46"/>
      <c r="C78" s="46"/>
      <c r="D78" s="46"/>
      <c r="E78" s="46"/>
    </row>
    <row r="79" spans="1:5" ht="12.75" customHeight="1">
      <c r="A79" s="38"/>
      <c r="B79" s="46"/>
      <c r="C79" s="46"/>
      <c r="D79" s="46"/>
      <c r="E79" s="46"/>
    </row>
    <row r="80" spans="1:5" ht="25.5" customHeight="1">
      <c r="A80" s="38" t="s">
        <v>55</v>
      </c>
      <c r="B80" s="46"/>
      <c r="C80" s="46"/>
      <c r="D80" s="46"/>
      <c r="E80" s="46"/>
    </row>
    <row r="81" spans="1:5" ht="25.5" customHeight="1">
      <c r="A81" s="50" t="s">
        <v>56</v>
      </c>
      <c r="B81" s="86"/>
      <c r="C81" s="86"/>
      <c r="D81" s="86"/>
      <c r="E81" s="86"/>
    </row>
    <row r="82" spans="1:5" ht="38.25" customHeight="1">
      <c r="A82" s="12" t="s">
        <v>57</v>
      </c>
      <c r="B82" s="45"/>
      <c r="C82" s="45"/>
      <c r="D82" s="45"/>
      <c r="E82" s="45"/>
    </row>
    <row r="83" ht="39.75" customHeight="1">
      <c r="A83" s="48" t="s">
        <v>125</v>
      </c>
    </row>
  </sheetData>
  <sheetProtection/>
  <mergeCells count="7">
    <mergeCell ref="A52:M52"/>
    <mergeCell ref="A46:M46"/>
    <mergeCell ref="A39:M39"/>
    <mergeCell ref="A36:M36"/>
    <mergeCell ref="A65:M65"/>
    <mergeCell ref="A61:M61"/>
    <mergeCell ref="A55:M55"/>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5">
      <selection activeCell="A44" sqref="A44:L46"/>
    </sheetView>
  </sheetViews>
  <sheetFormatPr defaultColWidth="9.140625" defaultRowHeight="12.75"/>
  <cols>
    <col min="1" max="1" width="68.851562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73</v>
      </c>
      <c r="C2" s="41"/>
      <c r="D2" s="41"/>
      <c r="E2" s="41"/>
    </row>
    <row r="3" spans="2:4" ht="15.75">
      <c r="B3" s="15" t="s">
        <v>134</v>
      </c>
      <c r="C3" s="41"/>
      <c r="D3" s="41"/>
    </row>
    <row r="4" spans="2:4" ht="15.75">
      <c r="B4" s="15"/>
      <c r="C4" s="41"/>
      <c r="D4" s="41"/>
    </row>
    <row r="5" spans="1:12" ht="124.5">
      <c r="A5" s="64" t="s">
        <v>124</v>
      </c>
      <c r="B5" s="43" t="s">
        <v>26</v>
      </c>
      <c r="C5" s="43" t="s">
        <v>132</v>
      </c>
      <c r="D5" s="44" t="s">
        <v>59</v>
      </c>
      <c r="E5" s="44" t="s">
        <v>27</v>
      </c>
      <c r="F5" s="44" t="s">
        <v>28</v>
      </c>
      <c r="G5" s="44" t="s">
        <v>29</v>
      </c>
      <c r="H5" s="44" t="s">
        <v>60</v>
      </c>
      <c r="I5" s="42" t="s">
        <v>126</v>
      </c>
      <c r="J5" s="44" t="s">
        <v>30</v>
      </c>
      <c r="K5" s="44" t="s">
        <v>31</v>
      </c>
      <c r="L5" s="42" t="s">
        <v>32</v>
      </c>
    </row>
    <row r="6" spans="1:12" ht="15">
      <c r="A6" s="21" t="s">
        <v>74</v>
      </c>
      <c r="B6" s="70">
        <v>1097281</v>
      </c>
      <c r="C6" s="71">
        <v>47674</v>
      </c>
      <c r="D6" s="72">
        <v>181747</v>
      </c>
      <c r="E6" s="71">
        <v>351008</v>
      </c>
      <c r="F6" s="73">
        <v>33636</v>
      </c>
      <c r="G6" s="73">
        <v>859629</v>
      </c>
      <c r="H6" s="70">
        <v>1536610</v>
      </c>
      <c r="I6" s="73">
        <v>1967672</v>
      </c>
      <c r="J6" s="76">
        <v>59107</v>
      </c>
      <c r="K6" s="71">
        <v>327936</v>
      </c>
      <c r="L6" s="65">
        <v>855849</v>
      </c>
    </row>
    <row r="7" spans="1:12" ht="15">
      <c r="A7" s="21" t="s">
        <v>75</v>
      </c>
      <c r="B7" s="70">
        <v>4143206</v>
      </c>
      <c r="C7" s="71">
        <v>721140</v>
      </c>
      <c r="D7" s="72">
        <v>3880354</v>
      </c>
      <c r="E7" s="71">
        <v>9336040</v>
      </c>
      <c r="F7" s="73">
        <v>510435</v>
      </c>
      <c r="G7" s="73">
        <v>6943855</v>
      </c>
      <c r="H7" s="74">
        <v>16450051</v>
      </c>
      <c r="I7" s="73">
        <v>12257563</v>
      </c>
      <c r="J7" s="76">
        <v>1652661</v>
      </c>
      <c r="K7" s="71">
        <v>967195</v>
      </c>
      <c r="L7" s="65">
        <v>2311370</v>
      </c>
    </row>
    <row r="8" spans="1:12" ht="15">
      <c r="A8" s="21" t="s">
        <v>76</v>
      </c>
      <c r="B8" s="70">
        <v>10217</v>
      </c>
      <c r="C8" s="71">
        <v>0</v>
      </c>
      <c r="D8" s="72">
        <v>21265</v>
      </c>
      <c r="E8" s="71">
        <v>9312</v>
      </c>
      <c r="F8" s="73">
        <v>88</v>
      </c>
      <c r="G8" s="73">
        <v>0</v>
      </c>
      <c r="H8" s="74">
        <v>198804</v>
      </c>
      <c r="I8" s="73">
        <v>0</v>
      </c>
      <c r="J8" s="76">
        <v>13058</v>
      </c>
      <c r="K8" s="71">
        <v>0</v>
      </c>
      <c r="L8" s="65">
        <v>36576</v>
      </c>
    </row>
    <row r="9" spans="1:12" ht="15">
      <c r="A9" s="21" t="s">
        <v>77</v>
      </c>
      <c r="B9" s="70">
        <v>37812</v>
      </c>
      <c r="C9" s="71">
        <v>2922.20249</v>
      </c>
      <c r="D9" s="72"/>
      <c r="E9" s="89">
        <v>63870</v>
      </c>
      <c r="F9" s="73">
        <v>0</v>
      </c>
      <c r="G9" s="73">
        <v>0</v>
      </c>
      <c r="H9" s="74">
        <v>33888</v>
      </c>
      <c r="I9" s="73">
        <v>7711</v>
      </c>
      <c r="J9" s="76">
        <v>34340</v>
      </c>
      <c r="K9" s="71">
        <v>0</v>
      </c>
      <c r="L9" s="65">
        <v>153346</v>
      </c>
    </row>
    <row r="10" spans="1:12" ht="15">
      <c r="A10" s="21" t="s">
        <v>78</v>
      </c>
      <c r="B10" s="70">
        <v>553932</v>
      </c>
      <c r="C10" s="71">
        <v>1923.26273</v>
      </c>
      <c r="D10" s="72">
        <v>0</v>
      </c>
      <c r="E10" s="90">
        <v>565221</v>
      </c>
      <c r="F10" s="73">
        <v>37792</v>
      </c>
      <c r="G10" s="75">
        <v>300636</v>
      </c>
      <c r="H10" s="74">
        <v>433089</v>
      </c>
      <c r="I10" s="73">
        <v>514992</v>
      </c>
      <c r="J10" s="76">
        <v>119521</v>
      </c>
      <c r="K10" s="71">
        <v>0</v>
      </c>
      <c r="L10" s="65">
        <v>383308</v>
      </c>
    </row>
    <row r="11" spans="1:12" ht="15">
      <c r="A11" s="21" t="s">
        <v>79</v>
      </c>
      <c r="B11" s="70">
        <v>43911</v>
      </c>
      <c r="C11" s="71">
        <v>2217</v>
      </c>
      <c r="D11" s="72">
        <v>36175</v>
      </c>
      <c r="E11" s="84">
        <v>319493</v>
      </c>
      <c r="F11" s="73">
        <v>44</v>
      </c>
      <c r="G11" s="73">
        <v>200321</v>
      </c>
      <c r="H11" s="74">
        <v>495331</v>
      </c>
      <c r="I11" s="73">
        <v>79990</v>
      </c>
      <c r="J11" s="76">
        <v>41168</v>
      </c>
      <c r="K11" s="71">
        <v>6548</v>
      </c>
      <c r="L11" s="65">
        <v>13500</v>
      </c>
    </row>
    <row r="12" spans="1:12" ht="15">
      <c r="A12" s="21" t="s">
        <v>80</v>
      </c>
      <c r="B12" s="70">
        <v>34749</v>
      </c>
      <c r="C12" s="71">
        <v>2669</v>
      </c>
      <c r="D12" s="72">
        <v>12502</v>
      </c>
      <c r="E12" s="84">
        <v>178095</v>
      </c>
      <c r="F12" s="73">
        <v>19471</v>
      </c>
      <c r="G12" s="73">
        <v>79935</v>
      </c>
      <c r="H12" s="74">
        <v>119611</v>
      </c>
      <c r="I12" s="73">
        <v>508203</v>
      </c>
      <c r="J12" s="76">
        <v>10333</v>
      </c>
      <c r="K12" s="71">
        <v>-8</v>
      </c>
      <c r="L12" s="65">
        <v>6352</v>
      </c>
    </row>
    <row r="13" spans="1:12" ht="15">
      <c r="A13" s="21" t="s">
        <v>81</v>
      </c>
      <c r="B13" s="70">
        <v>564856</v>
      </c>
      <c r="C13" s="71">
        <v>2565</v>
      </c>
      <c r="D13" s="72">
        <v>161416</v>
      </c>
      <c r="E13" s="84">
        <v>565290</v>
      </c>
      <c r="F13" s="73">
        <v>22978</v>
      </c>
      <c r="G13" s="73">
        <v>300637</v>
      </c>
      <c r="H13" s="74">
        <v>421056</v>
      </c>
      <c r="I13" s="73">
        <v>520715</v>
      </c>
      <c r="J13" s="76">
        <v>119538</v>
      </c>
      <c r="K13" s="71">
        <v>0</v>
      </c>
      <c r="L13" s="65">
        <v>415565</v>
      </c>
    </row>
    <row r="14" spans="1:12" ht="15">
      <c r="A14" s="21" t="s">
        <v>82</v>
      </c>
      <c r="B14" s="70">
        <v>2746540</v>
      </c>
      <c r="C14" s="71">
        <v>221438</v>
      </c>
      <c r="D14" s="72">
        <v>1249212</v>
      </c>
      <c r="E14" s="84">
        <v>4151145</v>
      </c>
      <c r="F14" s="73">
        <v>377596</v>
      </c>
      <c r="G14" s="73">
        <v>3561084</v>
      </c>
      <c r="H14" s="74">
        <v>7949027</v>
      </c>
      <c r="I14" s="73">
        <v>4549566</v>
      </c>
      <c r="J14" s="76">
        <v>1287772</v>
      </c>
      <c r="K14" s="71">
        <v>949050</v>
      </c>
      <c r="L14" s="65">
        <v>1750633</v>
      </c>
    </row>
    <row r="15" spans="1:12" ht="15">
      <c r="A15" s="21" t="s">
        <v>83</v>
      </c>
      <c r="B15" s="70">
        <v>753150</v>
      </c>
      <c r="C15" s="71">
        <v>492251</v>
      </c>
      <c r="D15" s="72">
        <v>2421049</v>
      </c>
      <c r="E15" s="84">
        <v>4122017</v>
      </c>
      <c r="F15" s="73">
        <v>90346</v>
      </c>
      <c r="G15" s="73">
        <v>2804878</v>
      </c>
      <c r="H15" s="74">
        <v>7465026</v>
      </c>
      <c r="I15" s="73">
        <v>6599089</v>
      </c>
      <c r="J15" s="76">
        <v>193850</v>
      </c>
      <c r="K15" s="71">
        <v>11605</v>
      </c>
      <c r="L15" s="65">
        <v>125320</v>
      </c>
    </row>
    <row r="16" spans="1:12" ht="15">
      <c r="A16" s="21" t="s">
        <v>84</v>
      </c>
      <c r="B16" s="70">
        <v>1295027</v>
      </c>
      <c r="C16" s="71">
        <v>120827</v>
      </c>
      <c r="D16" s="72">
        <v>710865</v>
      </c>
      <c r="E16" s="84">
        <v>832307</v>
      </c>
      <c r="F16" s="73">
        <v>207883</v>
      </c>
      <c r="G16" s="73">
        <v>25591</v>
      </c>
      <c r="H16" s="70">
        <v>1740970</v>
      </c>
      <c r="I16" s="73">
        <v>1863563</v>
      </c>
      <c r="J16" s="76">
        <v>388018</v>
      </c>
      <c r="K16" s="71">
        <v>0</v>
      </c>
      <c r="L16" s="65">
        <v>1025446</v>
      </c>
    </row>
    <row r="17" spans="1:12" ht="15">
      <c r="A17" s="21" t="s">
        <v>85</v>
      </c>
      <c r="B17" s="70">
        <v>190885</v>
      </c>
      <c r="C17" s="71">
        <v>1229</v>
      </c>
      <c r="D17" s="72">
        <v>2080</v>
      </c>
      <c r="E17" s="84">
        <v>19156</v>
      </c>
      <c r="F17" s="73">
        <v>20</v>
      </c>
      <c r="G17" s="73">
        <v>34528</v>
      </c>
      <c r="H17" s="70">
        <v>40350</v>
      </c>
      <c r="I17" s="73">
        <v>121860</v>
      </c>
      <c r="J17" s="76">
        <v>18709</v>
      </c>
      <c r="K17" s="71">
        <v>0</v>
      </c>
      <c r="L17" s="65">
        <v>254470</v>
      </c>
    </row>
    <row r="18" spans="1:12" ht="15">
      <c r="A18" s="21" t="s">
        <v>86</v>
      </c>
      <c r="B18" s="70">
        <v>7642288</v>
      </c>
      <c r="C18" s="71">
        <v>953214</v>
      </c>
      <c r="D18" s="72">
        <v>5499032</v>
      </c>
      <c r="E18" s="71">
        <v>11136577</v>
      </c>
      <c r="F18" s="73">
        <v>823656</v>
      </c>
      <c r="G18" s="73">
        <v>8124558</v>
      </c>
      <c r="H18" s="74">
        <v>21215169</v>
      </c>
      <c r="I18" s="73">
        <v>17268850</v>
      </c>
      <c r="J18" s="76">
        <v>2284267</v>
      </c>
      <c r="K18" s="71">
        <v>1366968</v>
      </c>
      <c r="L18" s="65">
        <v>5145534</v>
      </c>
    </row>
    <row r="19" spans="1:12" ht="15">
      <c r="A19" s="21" t="s">
        <v>87</v>
      </c>
      <c r="B19" s="70">
        <v>377730</v>
      </c>
      <c r="C19" s="71">
        <v>161671</v>
      </c>
      <c r="D19" s="72">
        <v>1683307</v>
      </c>
      <c r="E19" s="84">
        <v>5394793</v>
      </c>
      <c r="F19" s="73">
        <v>29878</v>
      </c>
      <c r="G19" s="73">
        <v>6613952</v>
      </c>
      <c r="H19" s="70">
        <v>8231244</v>
      </c>
      <c r="I19" s="73">
        <v>2257614</v>
      </c>
      <c r="J19" s="76">
        <v>106918</v>
      </c>
      <c r="K19" s="71">
        <v>917754</v>
      </c>
      <c r="L19" s="65">
        <v>533732</v>
      </c>
    </row>
    <row r="20" spans="1:12" ht="15">
      <c r="A20" s="22" t="s">
        <v>88</v>
      </c>
      <c r="B20" s="70">
        <v>0</v>
      </c>
      <c r="C20" s="71">
        <v>156280</v>
      </c>
      <c r="D20" s="72">
        <v>1432739</v>
      </c>
      <c r="E20" s="71">
        <v>5321616</v>
      </c>
      <c r="F20" s="73">
        <v>0</v>
      </c>
      <c r="G20" s="73">
        <v>6466730</v>
      </c>
      <c r="H20" s="70">
        <v>0</v>
      </c>
      <c r="I20" s="71">
        <v>2055702</v>
      </c>
      <c r="J20" s="76">
        <v>0</v>
      </c>
      <c r="K20" s="71">
        <v>105619</v>
      </c>
      <c r="L20" s="65">
        <v>0</v>
      </c>
    </row>
    <row r="21" spans="1:12" ht="15">
      <c r="A21" s="21" t="s">
        <v>89</v>
      </c>
      <c r="B21" s="70">
        <v>0</v>
      </c>
      <c r="C21" s="71">
        <v>0</v>
      </c>
      <c r="D21" s="72">
        <v>34727</v>
      </c>
      <c r="E21" s="71">
        <v>0</v>
      </c>
      <c r="F21" s="73">
        <v>0</v>
      </c>
      <c r="G21" s="73">
        <v>0</v>
      </c>
      <c r="H21" s="70">
        <v>0</v>
      </c>
      <c r="I21" s="73">
        <v>11112</v>
      </c>
      <c r="J21" s="76">
        <v>98783</v>
      </c>
      <c r="K21" s="71">
        <v>0</v>
      </c>
      <c r="L21" s="65">
        <v>0</v>
      </c>
    </row>
    <row r="22" spans="1:12" ht="15">
      <c r="A22" s="21" t="s">
        <v>90</v>
      </c>
      <c r="B22" s="70">
        <v>6322220</v>
      </c>
      <c r="C22" s="71">
        <v>597544</v>
      </c>
      <c r="D22" s="72">
        <v>3388383</v>
      </c>
      <c r="E22" s="71">
        <v>4036927</v>
      </c>
      <c r="F22" s="73">
        <v>594006</v>
      </c>
      <c r="G22" s="73">
        <v>1434187</v>
      </c>
      <c r="H22" s="74">
        <v>9504394</v>
      </c>
      <c r="I22" s="73">
        <v>12233132</v>
      </c>
      <c r="J22" s="76">
        <v>1744315</v>
      </c>
      <c r="K22" s="71">
        <v>433591</v>
      </c>
      <c r="L22" s="65">
        <v>3936733</v>
      </c>
    </row>
    <row r="23" spans="1:12" ht="15">
      <c r="A23" s="21" t="s">
        <v>91</v>
      </c>
      <c r="B23" s="70">
        <v>119954</v>
      </c>
      <c r="C23" s="71">
        <v>17315</v>
      </c>
      <c r="D23" s="76">
        <v>1024457</v>
      </c>
      <c r="E23" s="84">
        <v>702468</v>
      </c>
      <c r="F23" s="73">
        <v>4517</v>
      </c>
      <c r="G23" s="73">
        <v>41789</v>
      </c>
      <c r="H23" s="74">
        <v>403861</v>
      </c>
      <c r="I23" s="73">
        <v>826948</v>
      </c>
      <c r="J23" s="76">
        <v>163727</v>
      </c>
      <c r="K23" s="71">
        <v>141287</v>
      </c>
      <c r="L23" s="65">
        <v>50342</v>
      </c>
    </row>
    <row r="24" spans="1:12" ht="15">
      <c r="A24" s="21" t="s">
        <v>92</v>
      </c>
      <c r="B24" s="70">
        <v>169063</v>
      </c>
      <c r="C24" s="71">
        <v>647</v>
      </c>
      <c r="D24" s="76">
        <v>166607</v>
      </c>
      <c r="E24" s="84">
        <v>135499</v>
      </c>
      <c r="F24" s="73">
        <v>2854</v>
      </c>
      <c r="G24" s="73">
        <v>2873</v>
      </c>
      <c r="H24" s="74">
        <v>132164</v>
      </c>
      <c r="I24" s="73">
        <v>887782</v>
      </c>
      <c r="J24" s="76">
        <v>159498</v>
      </c>
      <c r="K24" s="71">
        <v>5781</v>
      </c>
      <c r="L24" s="65">
        <v>81263</v>
      </c>
    </row>
    <row r="25" spans="1:12" ht="15">
      <c r="A25" s="21" t="s">
        <v>93</v>
      </c>
      <c r="B25" s="70">
        <v>133129</v>
      </c>
      <c r="C25" s="71">
        <v>27934</v>
      </c>
      <c r="D25" s="76">
        <v>85417</v>
      </c>
      <c r="E25" s="84">
        <v>91800</v>
      </c>
      <c r="F25" s="73">
        <v>43044</v>
      </c>
      <c r="G25" s="73">
        <v>64356</v>
      </c>
      <c r="H25" s="74">
        <v>248127</v>
      </c>
      <c r="I25" s="73">
        <v>285309</v>
      </c>
      <c r="J25" s="76">
        <v>53101</v>
      </c>
      <c r="K25" s="71">
        <v>1617</v>
      </c>
      <c r="L25" s="65">
        <v>183766</v>
      </c>
    </row>
    <row r="26" spans="1:12" ht="15">
      <c r="A26" s="21" t="s">
        <v>94</v>
      </c>
      <c r="B26" s="70">
        <v>1794053</v>
      </c>
      <c r="C26" s="71">
        <v>178176</v>
      </c>
      <c r="D26" s="76">
        <v>1355843</v>
      </c>
      <c r="E26" s="84">
        <v>1178086</v>
      </c>
      <c r="F26" s="73">
        <v>97997</v>
      </c>
      <c r="G26" s="73">
        <v>954880</v>
      </c>
      <c r="H26" s="74">
        <v>3440782</v>
      </c>
      <c r="I26" s="73">
        <v>2145152</v>
      </c>
      <c r="J26" s="76">
        <v>276158</v>
      </c>
      <c r="K26" s="71">
        <v>269329</v>
      </c>
      <c r="L26" s="65">
        <v>908958</v>
      </c>
    </row>
    <row r="27" spans="1:12" ht="15">
      <c r="A27" s="21" t="s">
        <v>95</v>
      </c>
      <c r="B27" s="70">
        <v>4106021</v>
      </c>
      <c r="C27" s="71">
        <v>373472</v>
      </c>
      <c r="D27" s="72">
        <v>756059</v>
      </c>
      <c r="E27" s="84">
        <v>1929074</v>
      </c>
      <c r="F27" s="73">
        <v>445594</v>
      </c>
      <c r="G27" s="73">
        <v>370289</v>
      </c>
      <c r="H27" s="74">
        <v>5279460</v>
      </c>
      <c r="I27" s="73">
        <v>8087941</v>
      </c>
      <c r="J27" s="91">
        <v>1091831</v>
      </c>
      <c r="K27" s="71">
        <v>15577</v>
      </c>
      <c r="L27" s="65">
        <v>2712404</v>
      </c>
    </row>
    <row r="28" spans="1:12" ht="15">
      <c r="A28" s="21" t="s">
        <v>96</v>
      </c>
      <c r="B28" s="70">
        <v>84397</v>
      </c>
      <c r="C28" s="71">
        <v>0</v>
      </c>
      <c r="D28" s="72">
        <v>0</v>
      </c>
      <c r="E28" s="71">
        <v>199254</v>
      </c>
      <c r="F28" s="73">
        <v>7123</v>
      </c>
      <c r="G28" s="73">
        <v>0</v>
      </c>
      <c r="H28" s="70">
        <v>745213</v>
      </c>
      <c r="I28" s="73">
        <v>253400</v>
      </c>
      <c r="J28" s="76">
        <v>9136</v>
      </c>
      <c r="K28" s="71"/>
      <c r="L28" s="65">
        <v>39232</v>
      </c>
    </row>
    <row r="29" spans="1:12" ht="15">
      <c r="A29" s="21" t="s">
        <v>97</v>
      </c>
      <c r="B29" s="70">
        <v>593979</v>
      </c>
      <c r="C29" s="71">
        <v>147207</v>
      </c>
      <c r="D29" s="72">
        <v>25818</v>
      </c>
      <c r="E29" s="71">
        <v>900097</v>
      </c>
      <c r="F29" s="73">
        <v>98686</v>
      </c>
      <c r="G29" s="73">
        <v>0</v>
      </c>
      <c r="H29" s="70">
        <v>1655177</v>
      </c>
      <c r="I29" s="73">
        <v>1748466</v>
      </c>
      <c r="J29" s="76">
        <v>256060</v>
      </c>
      <c r="K29" s="71">
        <v>-38256</v>
      </c>
      <c r="L29" s="65">
        <v>445256</v>
      </c>
    </row>
    <row r="30" spans="1:12" ht="15">
      <c r="A30" s="21" t="s">
        <v>98</v>
      </c>
      <c r="B30" s="70">
        <v>494217</v>
      </c>
      <c r="C30" s="71">
        <v>286207</v>
      </c>
      <c r="D30" s="72">
        <v>0</v>
      </c>
      <c r="E30" s="71">
        <v>656665</v>
      </c>
      <c r="F30" s="73">
        <v>68875</v>
      </c>
      <c r="G30" s="73">
        <v>0</v>
      </c>
      <c r="H30" s="70">
        <v>1034575</v>
      </c>
      <c r="I30" s="73">
        <v>1640080</v>
      </c>
      <c r="J30" s="76">
        <v>204858</v>
      </c>
      <c r="K30" s="71"/>
      <c r="L30" s="65">
        <v>295824</v>
      </c>
    </row>
    <row r="31" spans="1:12" ht="15">
      <c r="A31" s="21" t="s">
        <v>100</v>
      </c>
      <c r="B31" s="70">
        <v>7642288</v>
      </c>
      <c r="C31" s="71">
        <v>953214</v>
      </c>
      <c r="D31" s="72">
        <v>5499032</v>
      </c>
      <c r="E31" s="71">
        <v>11136577</v>
      </c>
      <c r="F31" s="73">
        <v>823656</v>
      </c>
      <c r="G31" s="73">
        <v>8124558</v>
      </c>
      <c r="H31" s="74">
        <v>21215169</v>
      </c>
      <c r="I31" s="73">
        <v>17268850</v>
      </c>
      <c r="J31" s="76">
        <v>2284267</v>
      </c>
      <c r="K31" s="77">
        <v>1366968</v>
      </c>
      <c r="L31" s="65">
        <v>5145534</v>
      </c>
    </row>
    <row r="32" spans="2:12" ht="15">
      <c r="B32" s="78"/>
      <c r="C32" s="79"/>
      <c r="D32" s="80"/>
      <c r="E32" s="80"/>
      <c r="F32" s="80"/>
      <c r="G32" s="80"/>
      <c r="H32" s="80"/>
      <c r="I32" s="80"/>
      <c r="J32" s="80"/>
      <c r="K32" s="87"/>
      <c r="L32" s="80"/>
    </row>
    <row r="33" spans="1:12" ht="15">
      <c r="A33" s="21" t="s">
        <v>99</v>
      </c>
      <c r="B33" s="88">
        <v>82010</v>
      </c>
      <c r="C33" s="92">
        <v>12215</v>
      </c>
      <c r="D33" s="93">
        <v>0</v>
      </c>
      <c r="E33" s="92">
        <v>597237</v>
      </c>
      <c r="F33" s="92">
        <v>2730</v>
      </c>
      <c r="G33" s="92">
        <v>122248</v>
      </c>
      <c r="H33" s="88">
        <v>454624</v>
      </c>
      <c r="I33" s="94">
        <v>145393</v>
      </c>
      <c r="J33" s="96">
        <v>59083</v>
      </c>
      <c r="K33" s="92">
        <v>212078</v>
      </c>
      <c r="L33" s="92">
        <v>65269</v>
      </c>
    </row>
    <row r="34" spans="1:12" ht="15">
      <c r="A34" s="25" t="s">
        <v>121</v>
      </c>
      <c r="B34" s="88">
        <v>229</v>
      </c>
      <c r="C34" s="92">
        <v>525</v>
      </c>
      <c r="D34" s="93">
        <v>0</v>
      </c>
      <c r="E34" s="92">
        <v>6603</v>
      </c>
      <c r="F34" s="94">
        <v>0</v>
      </c>
      <c r="G34" s="95">
        <v>33732</v>
      </c>
      <c r="H34" s="88">
        <v>94795</v>
      </c>
      <c r="I34" s="94">
        <v>19656</v>
      </c>
      <c r="J34" s="93">
        <v>1902</v>
      </c>
      <c r="K34" s="92">
        <v>21575</v>
      </c>
      <c r="L34" s="92">
        <v>0</v>
      </c>
    </row>
    <row r="35" spans="9:11" ht="15">
      <c r="I35" s="69"/>
      <c r="K35" s="65"/>
    </row>
    <row r="36" spans="1:12" ht="25.5" customHeight="1">
      <c r="A36" s="121" t="s">
        <v>112</v>
      </c>
      <c r="B36" s="122"/>
      <c r="C36" s="122"/>
      <c r="D36" s="122"/>
      <c r="E36" s="122"/>
      <c r="F36" s="122"/>
      <c r="G36" s="122"/>
      <c r="H36" s="122"/>
      <c r="I36" s="122"/>
      <c r="J36" s="122"/>
      <c r="K36" s="122"/>
      <c r="L36" s="123"/>
    </row>
    <row r="37" spans="1:12" ht="15">
      <c r="A37" s="9" t="s">
        <v>101</v>
      </c>
      <c r="B37" s="88">
        <v>687327</v>
      </c>
      <c r="C37" s="92">
        <v>54351.344020000004</v>
      </c>
      <c r="D37" s="93">
        <v>335783</v>
      </c>
      <c r="E37" s="92">
        <v>872875</v>
      </c>
      <c r="F37" s="94">
        <v>22419</v>
      </c>
      <c r="G37" s="94">
        <v>183361</v>
      </c>
      <c r="H37" s="97">
        <v>2550022</v>
      </c>
      <c r="I37" s="94">
        <v>3455576</v>
      </c>
      <c r="J37" s="98">
        <v>117986</v>
      </c>
      <c r="K37" s="92">
        <v>7113</v>
      </c>
      <c r="L37" s="95">
        <v>247988</v>
      </c>
    </row>
    <row r="38" spans="1:12" ht="15">
      <c r="A38" s="9" t="s">
        <v>118</v>
      </c>
      <c r="B38" s="88">
        <v>1471354</v>
      </c>
      <c r="C38" s="92">
        <v>135450.8136</v>
      </c>
      <c r="D38" s="96">
        <v>921132</v>
      </c>
      <c r="E38" s="99">
        <v>1576791</v>
      </c>
      <c r="F38" s="94">
        <v>61326</v>
      </c>
      <c r="G38" s="94">
        <v>571633</v>
      </c>
      <c r="H38" s="97">
        <v>3469978</v>
      </c>
      <c r="I38" s="94">
        <v>2364457</v>
      </c>
      <c r="J38" s="98">
        <v>290183</v>
      </c>
      <c r="K38" s="92">
        <v>125623</v>
      </c>
      <c r="L38" s="95">
        <v>514754</v>
      </c>
    </row>
    <row r="39" spans="1:12" ht="25.5" customHeight="1">
      <c r="A39" s="130" t="s">
        <v>113</v>
      </c>
      <c r="B39" s="131"/>
      <c r="C39" s="131"/>
      <c r="D39" s="131"/>
      <c r="E39" s="131"/>
      <c r="F39" s="131"/>
      <c r="G39" s="131"/>
      <c r="H39" s="131"/>
      <c r="I39" s="131"/>
      <c r="J39" s="131"/>
      <c r="K39" s="131"/>
      <c r="L39" s="132"/>
    </row>
    <row r="40" spans="1:12" ht="15">
      <c r="A40" s="9" t="s">
        <v>101</v>
      </c>
      <c r="B40" s="88">
        <v>3418695</v>
      </c>
      <c r="C40" s="92">
        <v>319120.2966</v>
      </c>
      <c r="D40" s="93">
        <v>420276</v>
      </c>
      <c r="E40" s="92">
        <v>1056199</v>
      </c>
      <c r="F40" s="94">
        <v>423175</v>
      </c>
      <c r="G40" s="94">
        <v>186928</v>
      </c>
      <c r="H40" s="97">
        <v>2729438</v>
      </c>
      <c r="I40" s="94">
        <v>4632365</v>
      </c>
      <c r="J40" s="98">
        <v>973845</v>
      </c>
      <c r="K40" s="92">
        <v>8464</v>
      </c>
      <c r="L40" s="95">
        <v>2464416</v>
      </c>
    </row>
    <row r="41" spans="1:12" ht="15">
      <c r="A41" s="16" t="s">
        <v>119</v>
      </c>
      <c r="B41" s="88">
        <v>610037</v>
      </c>
      <c r="C41" s="92">
        <v>59488.86240000001</v>
      </c>
      <c r="D41" s="96">
        <v>1625775</v>
      </c>
      <c r="E41" s="100">
        <v>383871</v>
      </c>
      <c r="F41" s="94">
        <v>44042</v>
      </c>
      <c r="G41" s="94">
        <v>427909</v>
      </c>
      <c r="H41" s="88">
        <v>490125</v>
      </c>
      <c r="I41" s="94">
        <v>750295</v>
      </c>
      <c r="J41" s="98">
        <v>286326</v>
      </c>
      <c r="K41" s="101">
        <v>290774</v>
      </c>
      <c r="L41" s="95">
        <v>490002</v>
      </c>
    </row>
    <row r="42" spans="1:12" ht="15">
      <c r="A42" s="18"/>
      <c r="B42" s="54"/>
      <c r="C42" s="54"/>
      <c r="D42" s="102"/>
      <c r="E42" s="57"/>
      <c r="F42" s="54"/>
      <c r="G42" s="47"/>
      <c r="H42" s="57"/>
      <c r="I42" s="60"/>
      <c r="J42" s="47"/>
      <c r="K42" s="58"/>
      <c r="L42" s="57"/>
    </row>
    <row r="43" spans="1:12" ht="29.25" customHeight="1">
      <c r="A43" s="63" t="s">
        <v>114</v>
      </c>
      <c r="B43" s="88">
        <v>1679</v>
      </c>
      <c r="C43" s="92">
        <v>1198.324</v>
      </c>
      <c r="D43" s="92">
        <v>0</v>
      </c>
      <c r="E43" s="92">
        <v>55391</v>
      </c>
      <c r="F43" s="94">
        <v>0</v>
      </c>
      <c r="G43" s="92">
        <v>0</v>
      </c>
      <c r="H43" s="97">
        <v>16704</v>
      </c>
      <c r="I43" s="94">
        <v>745130</v>
      </c>
      <c r="J43" s="93">
        <v>22874</v>
      </c>
      <c r="K43" s="92">
        <v>0</v>
      </c>
      <c r="L43" s="95">
        <v>35807</v>
      </c>
    </row>
    <row r="44" spans="1:12" ht="15">
      <c r="A44" s="14"/>
      <c r="B44" s="59"/>
      <c r="C44" s="59"/>
      <c r="D44" s="40"/>
      <c r="E44" s="59"/>
      <c r="F44" s="59"/>
      <c r="G44" s="59"/>
      <c r="H44" s="59"/>
      <c r="I44" s="60"/>
      <c r="J44" s="59"/>
      <c r="K44" s="59"/>
      <c r="L44" s="59"/>
    </row>
    <row r="45" spans="2:12" ht="15">
      <c r="B45" s="57"/>
      <c r="C45" s="57"/>
      <c r="E45" s="57"/>
      <c r="F45" s="57"/>
      <c r="G45" s="57"/>
      <c r="H45" s="57"/>
      <c r="I45" s="60"/>
      <c r="J45" s="57"/>
      <c r="K45" s="57"/>
      <c r="L45" s="57"/>
    </row>
    <row r="46" spans="1:12" ht="24.75" customHeight="1">
      <c r="A46" s="133" t="s">
        <v>115</v>
      </c>
      <c r="B46" s="134"/>
      <c r="C46" s="134"/>
      <c r="D46" s="134"/>
      <c r="E46" s="134"/>
      <c r="F46" s="134"/>
      <c r="G46" s="134"/>
      <c r="H46" s="134"/>
      <c r="I46" s="134"/>
      <c r="J46" s="134"/>
      <c r="K46" s="134"/>
      <c r="L46" s="135"/>
    </row>
    <row r="47" spans="1:12" ht="15">
      <c r="A47" s="2" t="s">
        <v>102</v>
      </c>
      <c r="B47" s="107">
        <v>151581</v>
      </c>
      <c r="C47" s="82">
        <v>381909.52487</v>
      </c>
      <c r="D47" s="108">
        <v>2410697.5265900046</v>
      </c>
      <c r="E47" s="82">
        <v>3157918</v>
      </c>
      <c r="F47" s="82">
        <v>12844</v>
      </c>
      <c r="G47" s="109">
        <v>2294870</v>
      </c>
      <c r="H47" s="110">
        <v>6507720</v>
      </c>
      <c r="I47" s="82">
        <v>5291113.73863</v>
      </c>
      <c r="J47" s="81">
        <v>114385</v>
      </c>
      <c r="K47" s="82">
        <v>10149</v>
      </c>
      <c r="L47" s="109">
        <v>35444</v>
      </c>
    </row>
    <row r="48" spans="1:12" ht="15">
      <c r="A48" s="2" t="s">
        <v>103</v>
      </c>
      <c r="B48" s="107">
        <v>103697</v>
      </c>
      <c r="C48" s="82">
        <v>21033.56437</v>
      </c>
      <c r="D48" s="108">
        <v>13331.456810000003</v>
      </c>
      <c r="E48" s="82">
        <v>291020</v>
      </c>
      <c r="F48" s="82">
        <v>3784</v>
      </c>
      <c r="G48" s="109">
        <v>13805</v>
      </c>
      <c r="H48" s="110">
        <v>292156</v>
      </c>
      <c r="I48" s="82">
        <v>581608.6892</v>
      </c>
      <c r="J48" s="81">
        <v>16626</v>
      </c>
      <c r="K48" s="82">
        <v>2844</v>
      </c>
      <c r="L48" s="109">
        <v>36182</v>
      </c>
    </row>
    <row r="49" spans="1:12" ht="15">
      <c r="A49" s="2" t="s">
        <v>104</v>
      </c>
      <c r="B49" s="107">
        <v>242521</v>
      </c>
      <c r="C49" s="82">
        <v>42293.515329999995</v>
      </c>
      <c r="D49" s="108">
        <v>14549.543759999979</v>
      </c>
      <c r="E49" s="82">
        <v>15977</v>
      </c>
      <c r="F49" s="82">
        <v>65</v>
      </c>
      <c r="G49" s="109">
        <v>11923</v>
      </c>
      <c r="H49" s="107">
        <v>94877</v>
      </c>
      <c r="I49" s="82">
        <v>184276.8517</v>
      </c>
      <c r="J49" s="81">
        <v>4773</v>
      </c>
      <c r="K49" s="82">
        <v>598</v>
      </c>
      <c r="L49" s="109">
        <v>1496</v>
      </c>
    </row>
    <row r="50" spans="1:12" ht="15">
      <c r="A50" s="2" t="s">
        <v>105</v>
      </c>
      <c r="B50" s="107">
        <v>315551</v>
      </c>
      <c r="C50" s="82">
        <v>68696.28511999897</v>
      </c>
      <c r="D50" s="108">
        <v>139594.59295999995</v>
      </c>
      <c r="E50" s="82">
        <v>800126</v>
      </c>
      <c r="F50" s="82">
        <v>74778</v>
      </c>
      <c r="G50" s="109">
        <v>547862</v>
      </c>
      <c r="H50" s="110">
        <v>757780</v>
      </c>
      <c r="I50" s="82">
        <v>718663.042730002</v>
      </c>
      <c r="J50" s="81">
        <v>49663</v>
      </c>
      <c r="K50" s="82">
        <v>2087</v>
      </c>
      <c r="L50" s="109">
        <v>69701</v>
      </c>
    </row>
    <row r="51" spans="1:12" ht="15">
      <c r="A51" s="3"/>
      <c r="B51" s="57"/>
      <c r="C51" s="57"/>
      <c r="E51" s="57"/>
      <c r="F51" s="57"/>
      <c r="G51" s="57"/>
      <c r="H51" s="57"/>
      <c r="I51" s="60"/>
      <c r="J51" s="57"/>
      <c r="K51" s="57"/>
      <c r="L51" s="57"/>
    </row>
    <row r="52" spans="1:12" ht="24.75" customHeight="1">
      <c r="A52" s="118" t="s">
        <v>116</v>
      </c>
      <c r="B52" s="119"/>
      <c r="C52" s="119"/>
      <c r="D52" s="119"/>
      <c r="E52" s="119"/>
      <c r="F52" s="119"/>
      <c r="G52" s="119"/>
      <c r="H52" s="119"/>
      <c r="I52" s="119"/>
      <c r="J52" s="119"/>
      <c r="K52" s="119"/>
      <c r="L52" s="120"/>
    </row>
    <row r="53" spans="1:12" ht="15">
      <c r="A53" s="4" t="s">
        <v>1</v>
      </c>
      <c r="B53" s="88">
        <v>2479990</v>
      </c>
      <c r="C53" s="92">
        <v>239218.50377999985</v>
      </c>
      <c r="D53" s="96">
        <v>1679382.93178</v>
      </c>
      <c r="E53" s="92">
        <v>5232649</v>
      </c>
      <c r="F53" s="92">
        <v>403887</v>
      </c>
      <c r="G53" s="95">
        <v>3947015</v>
      </c>
      <c r="H53" s="97">
        <v>9899649</v>
      </c>
      <c r="I53" s="92">
        <v>6031371.011709996</v>
      </c>
      <c r="J53" s="111">
        <v>1238480</v>
      </c>
      <c r="K53" s="92">
        <v>1021659</v>
      </c>
      <c r="L53" s="92">
        <v>1628033</v>
      </c>
    </row>
    <row r="54" spans="1:12" ht="15">
      <c r="A54" s="3"/>
      <c r="B54" s="57"/>
      <c r="C54" s="57"/>
      <c r="E54" s="57"/>
      <c r="F54" s="57"/>
      <c r="G54" s="57"/>
      <c r="H54" s="57"/>
      <c r="I54" s="60"/>
      <c r="J54" s="57"/>
      <c r="K54" s="57"/>
      <c r="L54" s="57"/>
    </row>
    <row r="55" spans="1:12" ht="39.75" customHeight="1">
      <c r="A55" s="118" t="s">
        <v>117</v>
      </c>
      <c r="B55" s="119"/>
      <c r="C55" s="119"/>
      <c r="D55" s="119"/>
      <c r="E55" s="119"/>
      <c r="F55" s="119"/>
      <c r="G55" s="119"/>
      <c r="H55" s="119"/>
      <c r="I55" s="119"/>
      <c r="J55" s="119"/>
      <c r="K55" s="119"/>
      <c r="L55" s="120"/>
    </row>
    <row r="56" spans="1:12" ht="15">
      <c r="A56" s="2" t="s">
        <v>102</v>
      </c>
      <c r="B56" s="88">
        <v>989</v>
      </c>
      <c r="C56" s="88">
        <v>0</v>
      </c>
      <c r="D56" s="93">
        <v>980.22644</v>
      </c>
      <c r="E56" s="112">
        <v>23098</v>
      </c>
      <c r="F56" s="92">
        <v>11</v>
      </c>
      <c r="G56" s="95">
        <v>22325.641217984</v>
      </c>
      <c r="H56" s="113">
        <v>36390</v>
      </c>
      <c r="I56" s="92">
        <v>17916.658600000006</v>
      </c>
      <c r="J56" s="98">
        <v>280</v>
      </c>
      <c r="K56" s="92">
        <v>0</v>
      </c>
      <c r="L56" s="95">
        <v>100</v>
      </c>
    </row>
    <row r="57" spans="1:12" ht="15">
      <c r="A57" s="2" t="s">
        <v>103</v>
      </c>
      <c r="B57" s="88">
        <v>2362</v>
      </c>
      <c r="C57" s="88">
        <v>0</v>
      </c>
      <c r="D57" s="93">
        <v>111.44337</v>
      </c>
      <c r="E57" s="112">
        <v>4505</v>
      </c>
      <c r="F57" s="92">
        <v>87</v>
      </c>
      <c r="G57" s="95">
        <v>316</v>
      </c>
      <c r="H57" s="113">
        <v>3782</v>
      </c>
      <c r="I57" s="92">
        <v>17860.51773</v>
      </c>
      <c r="J57" s="114">
        <v>123</v>
      </c>
      <c r="K57" s="92">
        <v>501</v>
      </c>
      <c r="L57" s="95">
        <v>359</v>
      </c>
    </row>
    <row r="58" spans="1:12" ht="15">
      <c r="A58" s="2" t="s">
        <v>104</v>
      </c>
      <c r="B58" s="88">
        <v>1436</v>
      </c>
      <c r="C58" s="88">
        <v>0</v>
      </c>
      <c r="D58" s="93">
        <v>206.8</v>
      </c>
      <c r="E58" s="112">
        <v>1833</v>
      </c>
      <c r="F58" s="92">
        <v>0</v>
      </c>
      <c r="G58" s="95">
        <v>18</v>
      </c>
      <c r="H58" s="113">
        <v>2068</v>
      </c>
      <c r="I58" s="92">
        <v>4713.16</v>
      </c>
      <c r="J58" s="98">
        <v>89</v>
      </c>
      <c r="K58" s="92">
        <v>0</v>
      </c>
      <c r="L58" s="95">
        <v>57</v>
      </c>
    </row>
    <row r="59" spans="1:12" ht="15">
      <c r="A59" s="2" t="s">
        <v>105</v>
      </c>
      <c r="B59" s="88">
        <v>11290</v>
      </c>
      <c r="C59" s="88">
        <v>0</v>
      </c>
      <c r="D59" s="93">
        <v>413.13788</v>
      </c>
      <c r="E59" s="112">
        <v>3119</v>
      </c>
      <c r="F59" s="92">
        <v>0</v>
      </c>
      <c r="G59" s="95">
        <v>3549.5237592639996</v>
      </c>
      <c r="H59" s="113">
        <v>3100</v>
      </c>
      <c r="I59" s="92">
        <v>2733.34991</v>
      </c>
      <c r="J59" s="98">
        <v>226</v>
      </c>
      <c r="K59" s="92">
        <v>0</v>
      </c>
      <c r="L59" s="95">
        <v>2566</v>
      </c>
    </row>
    <row r="60" spans="1:12" ht="15">
      <c r="A60" s="3"/>
      <c r="B60" s="57"/>
      <c r="C60" s="57"/>
      <c r="E60" s="57"/>
      <c r="F60" s="57"/>
      <c r="G60" s="57"/>
      <c r="H60" s="57"/>
      <c r="I60" s="60"/>
      <c r="J60" s="57"/>
      <c r="K60" s="57"/>
      <c r="L60" s="57"/>
    </row>
    <row r="61" spans="1:12" ht="12.75" customHeight="1">
      <c r="A61" s="127" t="s">
        <v>106</v>
      </c>
      <c r="B61" s="128"/>
      <c r="C61" s="128"/>
      <c r="D61" s="128"/>
      <c r="E61" s="128"/>
      <c r="F61" s="128"/>
      <c r="G61" s="128"/>
      <c r="H61" s="128"/>
      <c r="I61" s="128"/>
      <c r="J61" s="128"/>
      <c r="K61" s="128"/>
      <c r="L61" s="129"/>
    </row>
    <row r="62" spans="1:12" ht="15">
      <c r="A62" s="5" t="s">
        <v>110</v>
      </c>
      <c r="B62" s="115">
        <v>9703</v>
      </c>
      <c r="C62" s="115">
        <v>0</v>
      </c>
      <c r="D62" s="116">
        <v>0</v>
      </c>
      <c r="E62" s="101">
        <v>238187</v>
      </c>
      <c r="F62" s="101">
        <v>0</v>
      </c>
      <c r="G62" s="92">
        <v>0</v>
      </c>
      <c r="H62" s="88">
        <v>312963.1561552</v>
      </c>
      <c r="I62" s="92">
        <v>49991.22662999999</v>
      </c>
      <c r="J62" s="92">
        <v>0</v>
      </c>
      <c r="K62" s="92">
        <v>0</v>
      </c>
      <c r="L62" s="92">
        <v>0</v>
      </c>
    </row>
    <row r="63" spans="1:12" ht="15">
      <c r="A63" s="2" t="s">
        <v>107</v>
      </c>
      <c r="B63" s="88">
        <v>1862</v>
      </c>
      <c r="C63" s="88">
        <v>0</v>
      </c>
      <c r="D63" s="93">
        <v>0</v>
      </c>
      <c r="E63" s="92">
        <v>3192</v>
      </c>
      <c r="F63" s="92">
        <v>0</v>
      </c>
      <c r="G63" s="92">
        <v>0</v>
      </c>
      <c r="H63" s="88">
        <v>31338.444376</v>
      </c>
      <c r="I63" s="92">
        <v>168.584</v>
      </c>
      <c r="J63" s="92">
        <v>0</v>
      </c>
      <c r="K63" s="92">
        <v>0</v>
      </c>
      <c r="L63" s="92">
        <v>0</v>
      </c>
    </row>
    <row r="64" spans="1:12" ht="15">
      <c r="A64" s="10" t="s">
        <v>108</v>
      </c>
      <c r="B64" s="88">
        <v>0</v>
      </c>
      <c r="C64" s="88">
        <v>0</v>
      </c>
      <c r="D64" s="93">
        <v>0</v>
      </c>
      <c r="E64" s="92">
        <v>0</v>
      </c>
      <c r="F64" s="92">
        <v>0</v>
      </c>
      <c r="G64" s="92">
        <v>0</v>
      </c>
      <c r="H64" s="88">
        <v>1851.53</v>
      </c>
      <c r="I64" s="117">
        <v>0</v>
      </c>
      <c r="J64" s="92">
        <v>0</v>
      </c>
      <c r="K64" s="92">
        <v>0</v>
      </c>
      <c r="L64" s="92">
        <v>0</v>
      </c>
    </row>
    <row r="65" spans="1:12" ht="12.75" customHeight="1">
      <c r="A65" s="127" t="s">
        <v>109</v>
      </c>
      <c r="B65" s="128"/>
      <c r="C65" s="128"/>
      <c r="D65" s="128"/>
      <c r="E65" s="128"/>
      <c r="F65" s="128"/>
      <c r="G65" s="128"/>
      <c r="H65" s="128"/>
      <c r="I65" s="128"/>
      <c r="J65" s="128"/>
      <c r="K65" s="128"/>
      <c r="L65" s="129"/>
    </row>
    <row r="66" spans="1:12" ht="15">
      <c r="A66" s="5" t="s">
        <v>110</v>
      </c>
      <c r="B66" s="71">
        <v>0</v>
      </c>
      <c r="C66" s="77">
        <v>0</v>
      </c>
      <c r="D66" s="83">
        <v>0</v>
      </c>
      <c r="E66" s="77">
        <v>0</v>
      </c>
      <c r="F66" s="77">
        <v>0</v>
      </c>
      <c r="G66" s="71">
        <v>0</v>
      </c>
      <c r="H66" s="70">
        <v>2175.264</v>
      </c>
      <c r="I66" s="71">
        <v>2330.9130579360003</v>
      </c>
      <c r="J66" s="71">
        <v>0</v>
      </c>
      <c r="K66" s="71">
        <v>0</v>
      </c>
      <c r="L66" s="71">
        <v>0</v>
      </c>
    </row>
    <row r="67" spans="1:12" ht="15">
      <c r="A67" s="2" t="s">
        <v>111</v>
      </c>
      <c r="B67" s="71">
        <v>0</v>
      </c>
      <c r="C67" s="71">
        <v>0</v>
      </c>
      <c r="D67" s="65">
        <v>0</v>
      </c>
      <c r="E67" s="71">
        <v>0</v>
      </c>
      <c r="F67" s="71">
        <v>0</v>
      </c>
      <c r="G67" s="71">
        <v>0</v>
      </c>
      <c r="H67" s="70">
        <v>0</v>
      </c>
      <c r="I67" s="71">
        <v>0</v>
      </c>
      <c r="J67" s="71">
        <v>0</v>
      </c>
      <c r="K67" s="71">
        <v>0</v>
      </c>
      <c r="L67" s="71">
        <v>0</v>
      </c>
    </row>
    <row r="68" spans="1:12" ht="15">
      <c r="A68" s="10" t="s">
        <v>108</v>
      </c>
      <c r="B68" s="71">
        <v>0</v>
      </c>
      <c r="C68" s="71">
        <v>0</v>
      </c>
      <c r="D68" s="65">
        <v>0</v>
      </c>
      <c r="E68" s="71">
        <v>0</v>
      </c>
      <c r="F68" s="71">
        <v>0</v>
      </c>
      <c r="G68" s="71">
        <v>0</v>
      </c>
      <c r="H68" s="70">
        <v>0</v>
      </c>
      <c r="I68" s="71">
        <v>0</v>
      </c>
      <c r="J68" s="71">
        <v>0</v>
      </c>
      <c r="K68" s="71">
        <v>0</v>
      </c>
      <c r="L68" s="71">
        <v>0</v>
      </c>
    </row>
    <row r="69" spans="1:4" ht="15">
      <c r="A69" s="8"/>
      <c r="B69" s="40"/>
      <c r="C69" s="40"/>
      <c r="D69" s="40"/>
    </row>
    <row r="70" spans="1:4" ht="15">
      <c r="A70" s="6"/>
      <c r="B70" s="40"/>
      <c r="C70" s="40"/>
      <c r="D70" s="40"/>
    </row>
    <row r="71" spans="1:4" ht="15">
      <c r="A71" s="7" t="s">
        <v>63</v>
      </c>
      <c r="B71" s="40"/>
      <c r="C71" s="40"/>
      <c r="D71" s="40"/>
    </row>
    <row r="72" spans="1:4" ht="52.5">
      <c r="A72" s="11" t="s">
        <v>69</v>
      </c>
      <c r="B72" s="40"/>
      <c r="C72" s="40"/>
      <c r="D72" s="40"/>
    </row>
    <row r="73" spans="1:4" ht="25.5" customHeight="1">
      <c r="A73" s="52" t="s">
        <v>64</v>
      </c>
      <c r="B73" s="12"/>
      <c r="C73" s="12"/>
      <c r="D73" s="85"/>
    </row>
    <row r="74" spans="1:4" ht="18.75" customHeight="1">
      <c r="A74" s="52" t="s">
        <v>65</v>
      </c>
      <c r="B74" s="12"/>
      <c r="C74" s="12"/>
      <c r="D74" s="85"/>
    </row>
    <row r="75" spans="1:4" ht="25.5" customHeight="1">
      <c r="A75" s="52" t="s">
        <v>66</v>
      </c>
      <c r="B75" s="12"/>
      <c r="C75" s="12"/>
      <c r="D75" s="85"/>
    </row>
    <row r="76" spans="1:4" ht="28.5" customHeight="1">
      <c r="A76" s="12" t="s">
        <v>70</v>
      </c>
      <c r="B76" s="48"/>
      <c r="C76" s="48"/>
      <c r="D76" s="45"/>
    </row>
    <row r="77" spans="1:4" ht="12.75" customHeight="1">
      <c r="A77" s="19"/>
      <c r="B77" s="45"/>
      <c r="C77" s="45"/>
      <c r="D77" s="45"/>
    </row>
    <row r="78" spans="1:4" ht="57.75" customHeight="1">
      <c r="A78" s="11" t="s">
        <v>68</v>
      </c>
      <c r="B78" s="49"/>
      <c r="C78" s="49"/>
      <c r="D78" s="46"/>
    </row>
    <row r="79" spans="1:4" ht="12.75" customHeight="1">
      <c r="A79" s="20"/>
      <c r="B79" s="46"/>
      <c r="C79" s="46"/>
      <c r="D79" s="46"/>
    </row>
    <row r="80" spans="1:4" ht="33.75" customHeight="1">
      <c r="A80" s="11" t="s">
        <v>67</v>
      </c>
      <c r="B80" s="49"/>
      <c r="C80" s="49"/>
      <c r="D80" s="46"/>
    </row>
    <row r="81" spans="1:4" ht="25.5" customHeight="1">
      <c r="A81" s="53" t="s">
        <v>72</v>
      </c>
      <c r="B81" s="51"/>
      <c r="C81" s="51"/>
      <c r="D81" s="86"/>
    </row>
    <row r="82" spans="1:4" ht="38.25" customHeight="1">
      <c r="A82" s="52" t="s">
        <v>71</v>
      </c>
      <c r="B82" s="48"/>
      <c r="C82" s="48"/>
      <c r="D82" s="45"/>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2011-04-08T10:57:27Z</dcterms:modified>
  <cp:category/>
  <cp:version/>
  <cp:contentType/>
  <cp:contentStatus/>
</cp:coreProperties>
</file>