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calcMode="manual"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<sst xmlns="http://schemas.openxmlformats.org/spreadsheetml/2006/main" count="160" uniqueCount="135">
  <si>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</si>
  <si>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</si>
  <si>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</si>
  <si>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</si>
  <si>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</si>
  <si>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</si>
  <si>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</si>
  <si>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</si>
  <si>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</si>
  <si>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</si>
  <si>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</si>
  <si>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</si>
  <si>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</si>
  <si>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</si>
  <si>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</si>
  <si>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</si>
  <si>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</si>
  <si>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</si>
  <si>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</si>
  <si>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</si>
  <si>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</si>
  <si>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</si>
  <si>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</si>
  <si>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</si>
  <si>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</si>
  <si>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</si>
  <si>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</si>
  <si>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</si>
  <si>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</si>
  <si>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</si>
  <si>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</si>
  <si>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</si>
  <si>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</si>
  <si>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</si>
  <si>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</si>
  <si>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</si>
  <si>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</si>
  <si>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</si>
  <si>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</si>
  <si>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</si>
  <si>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</si>
  <si>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</si>
  <si>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</si>
  <si>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</si>
  <si>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</si>
  <si>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</si>
  <si>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</si>
  <si>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</si>
  <si>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</si>
  <si>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</si>
  <si>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</si>
  <si>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</si>
  <si>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4</t>
    </r>
    <r>
      <rPr>
        <sz val="10"/>
        <rFont val="Arial"/>
        <family val="2"/>
      </rPr>
      <t xml:space="preserve"> - kitos paskolos fiziniams asmenims, nepriskiriamos būsto ir vartojamosioms paskoloms.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</si>
  <si>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</si>
  <si>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</si>
  <si>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</si>
  <si>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</si>
  <si>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</si>
  <si>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</si>
  <si>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</si>
  <si>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</si>
  <si>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</si>
  <si>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</si>
  <si>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</si>
  <si>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</si>
  <si>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</si>
  <si>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4</t>
    </r>
    <r>
      <rPr>
        <sz val="10"/>
        <rFont val="Arial"/>
        <family val="2"/>
      </rPr>
      <t xml:space="preserve"> - other loans to Individuals, except housing or consumer loans. </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</si>
  <si>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</si>
  <si>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</si>
  <si>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</si>
  <si>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</si>
  <si>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</si>
  <si>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</si>
  <si>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Main Indicators of Banks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</si>
  <si>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</si>
  <si>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</si>
  <si>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</si>
  <si>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</si>
  <si>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</si>
  <si>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</si>
  <si>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</si>
  <si>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</si>
  <si>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</si>
  <si>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</si>
  <si>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</si>
  <si>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</si>
  <si>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</si>
  <si>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</si>
  <si>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</si>
  <si>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</si>
  <si>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</si>
  <si>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</si>
  <si>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</si>
  <si>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</si>
  <si>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</si>
  <si>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</si>
  <si>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</si>
  <si>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</si>
  <si>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</si>
  <si>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</si>
  <si>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</si>
  <si>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</si>
  <si>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</si>
  <si>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</si>
  <si>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</si>
  <si>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</si>
  <si>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</si>
  <si>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</si>
  <si>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</si>
  <si>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</si>
  <si>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</si>
  <si>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</si>
  <si>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</si>
  <si>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</si>
  <si>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</si>
  <si>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</si>
  <si>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</si>
  <si>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</si>
  <si>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</si>
  <si>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</si>
  <si>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</si>
  <si>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</si>
  <si>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</si>
  <si>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</si>
  <si>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</si>
  <si>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</si>
  <si>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</si>
  <si>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</si>
  <si>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</si>
  <si>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</si>
  <si>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</si>
  <si>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r>
      <t>Naujai išleistų strūkturizuotų finansinių priemonių vertė</t>
    </r>
    <r>
      <rPr>
        <b/>
        <i/>
        <vertAlign val="superscript"/>
        <sz val="12"/>
        <rFont val="Arial"/>
        <family val="2"/>
      </rPr>
      <t>9</t>
    </r>
  </si>
  <si>
    <t>AB "Citadele" bankas</t>
  </si>
  <si>
    <t>September 2010  (end of period), thousands LTL</t>
  </si>
  <si>
    <t>2010 m. spalio mėn. pabaigoje, tūkst. Lt</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</si>
</sst>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8">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sz val="11"/>
      <name val="Arial"/>
      <family val="2"/>
    </font>
    <font>
      <i/>
      <sz val="11"/>
      <name val="Arial"/>
      <family val="2"/>
    </font>
    <font>
      <vertAlign val="superscript"/>
      <sz val="12"/>
      <name val="Arial"/>
      <family val="2"/>
    </font>
    <font>
      <u val="single"/>
      <sz val="12"/>
      <name val="Arial"/>
      <family val="2"/>
    </font>
    <font>
      <b/>
      <i/>
      <sz val="12"/>
      <name val="Arial"/>
      <family val="2"/>
    </font>
    <font>
      <b/>
      <i/>
      <vertAlign val="superscript"/>
      <sz val="12"/>
      <name val="Arial"/>
      <family val="2"/>
    </font>
    <font>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18">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0" fontId="6" fillId="0" borderId="0" xfId="0" applyFont="1" applyAlignment="1">
      <alignment horizontal="center"/>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0" xfId="0" applyNumberFormat="1" applyFont="1" applyFill="1" applyAlignment="1">
      <alignment/>
    </xf>
    <xf numFmtId="3" fontId="5" fillId="0" borderId="0" xfId="0" applyNumberFormat="1" applyFont="1" applyFill="1" applyBorder="1" applyAlignment="1">
      <alignment/>
    </xf>
    <xf numFmtId="3" fontId="5" fillId="0" borderId="0" xfId="0" applyNumberFormat="1" applyFont="1" applyFill="1" applyAlignment="1">
      <alignment horizontal="center"/>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3" fontId="5" fillId="0" borderId="0" xfId="0" applyNumberFormat="1" applyFont="1" applyFill="1" applyAlignment="1">
      <alignment horizontal="left" wrapText="1"/>
    </xf>
    <xf numFmtId="3" fontId="5" fillId="0" borderId="0" xfId="0" applyNumberFormat="1" applyFont="1" applyFill="1" applyAlignment="1">
      <alignment wrapText="1"/>
    </xf>
    <xf numFmtId="3" fontId="17" fillId="0" borderId="0" xfId="0" applyNumberFormat="1" applyFont="1" applyFill="1" applyAlignment="1">
      <alignment horizontal="right"/>
    </xf>
    <xf numFmtId="0" fontId="0" fillId="0" borderId="0" xfId="0" applyFont="1" applyFill="1" applyAlignment="1">
      <alignment horizontal="left" wrapText="1"/>
    </xf>
    <xf numFmtId="0" fontId="0" fillId="0" borderId="0" xfId="0" applyFont="1" applyFill="1" applyAlignment="1">
      <alignment wrapText="1"/>
    </xf>
    <xf numFmtId="0" fontId="4"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3" fontId="17" fillId="0" borderId="13" xfId="0" applyNumberFormat="1" applyFont="1" applyFill="1" applyBorder="1" applyAlignment="1">
      <alignment horizontal="right"/>
    </xf>
    <xf numFmtId="0" fontId="5" fillId="0" borderId="0" xfId="0" applyFont="1" applyFill="1" applyAlignment="1">
      <alignment/>
    </xf>
    <xf numFmtId="0" fontId="6" fillId="0" borderId="0" xfId="0" applyFont="1" applyFill="1" applyAlignment="1">
      <alignment/>
    </xf>
    <xf numFmtId="3" fontId="17" fillId="0" borderId="0" xfId="0" applyNumberFormat="1" applyFont="1" applyFill="1" applyAlignment="1">
      <alignment/>
    </xf>
    <xf numFmtId="3" fontId="18" fillId="0" borderId="13" xfId="0" applyNumberFormat="1" applyFont="1" applyFill="1" applyBorder="1" applyAlignment="1">
      <alignment horizontal="right" wrapText="1"/>
    </xf>
    <xf numFmtId="3" fontId="17" fillId="0" borderId="0" xfId="0" applyNumberFormat="1" applyFont="1" applyFill="1" applyBorder="1" applyAlignment="1">
      <alignment/>
    </xf>
    <xf numFmtId="3" fontId="17" fillId="0" borderId="0" xfId="0" applyNumberFormat="1" applyFont="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Border="1" applyAlignment="1">
      <alignment/>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Alignment="1">
      <alignment/>
    </xf>
    <xf numFmtId="3" fontId="5" fillId="34" borderId="3" xfId="0" applyNumberFormat="1" applyFont="1" applyFill="1" applyBorder="1" applyAlignment="1">
      <alignment/>
    </xf>
    <xf numFmtId="3" fontId="5" fillId="0" borderId="3" xfId="0" applyNumberFormat="1" applyFont="1" applyFill="1" applyBorder="1" applyAlignment="1">
      <alignment/>
    </xf>
    <xf numFmtId="3" fontId="5" fillId="0" borderId="3" xfId="58" applyNumberFormat="1" applyFont="1" applyBorder="1">
      <alignment/>
      <protection/>
    </xf>
    <xf numFmtId="3" fontId="5" fillId="0" borderId="3" xfId="59" applyNumberFormat="1" applyFont="1" applyFill="1" applyBorder="1">
      <alignment/>
      <protection/>
    </xf>
    <xf numFmtId="3" fontId="5" fillId="35" borderId="3" xfId="61" applyNumberFormat="1" applyFont="1" applyFill="1" applyBorder="1">
      <alignment/>
      <protection/>
    </xf>
    <xf numFmtId="3" fontId="5" fillId="0" borderId="15" xfId="0" applyNumberFormat="1" applyFont="1" applyFill="1" applyBorder="1" applyAlignment="1">
      <alignment/>
    </xf>
    <xf numFmtId="3" fontId="5" fillId="0" borderId="3" xfId="58" applyNumberFormat="1" applyFont="1" applyFill="1" applyBorder="1">
      <alignment/>
      <protection/>
    </xf>
    <xf numFmtId="3" fontId="5" fillId="0" borderId="11" xfId="0" applyNumberFormat="1" applyFont="1" applyFill="1" applyBorder="1" applyAlignment="1">
      <alignment/>
    </xf>
    <xf numFmtId="3" fontId="5" fillId="0" borderId="15"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13" xfId="0" applyNumberFormat="1" applyFont="1" applyFill="1" applyBorder="1" applyAlignment="1">
      <alignment horizontal="right"/>
    </xf>
    <xf numFmtId="3" fontId="5" fillId="0" borderId="3" xfId="66" applyNumberFormat="1" applyFont="1" applyFill="1" applyBorder="1">
      <alignment/>
      <protection/>
    </xf>
    <xf numFmtId="3" fontId="5" fillId="0" borderId="0" xfId="0" applyNumberFormat="1" applyFont="1" applyFill="1" applyAlignment="1">
      <alignment horizontal="right"/>
    </xf>
    <xf numFmtId="3" fontId="5" fillId="0" borderId="13" xfId="0" applyNumberFormat="1" applyFont="1" applyFill="1" applyBorder="1" applyAlignment="1">
      <alignment/>
    </xf>
    <xf numFmtId="3" fontId="23" fillId="0" borderId="13" xfId="0" applyNumberFormat="1" applyFont="1" applyFill="1" applyBorder="1" applyAlignment="1">
      <alignment horizontal="right" wrapText="1"/>
    </xf>
    <xf numFmtId="3" fontId="5" fillId="0" borderId="12" xfId="0" applyNumberFormat="1" applyFont="1" applyFill="1" applyBorder="1" applyAlignment="1">
      <alignment/>
    </xf>
    <xf numFmtId="3" fontId="5" fillId="35" borderId="3" xfId="62" applyNumberFormat="1" applyFont="1" applyFill="1" applyBorder="1">
      <alignment/>
      <protection/>
    </xf>
    <xf numFmtId="3" fontId="5" fillId="0" borderId="3" xfId="66" applyNumberFormat="1" applyFont="1" applyBorder="1">
      <alignment/>
      <protection/>
    </xf>
    <xf numFmtId="3" fontId="5" fillId="0" borderId="3" xfId="66" applyNumberFormat="1" applyFont="1" applyBorder="1" applyAlignment="1">
      <alignment horizontal="right"/>
      <protection/>
    </xf>
    <xf numFmtId="3" fontId="5" fillId="0" borderId="3" xfId="0" applyNumberFormat="1" applyFont="1" applyFill="1" applyBorder="1" applyAlignment="1">
      <alignment horizontal="right"/>
    </xf>
    <xf numFmtId="3" fontId="5" fillId="0" borderId="3" xfId="66" applyNumberFormat="1" applyFont="1" applyBorder="1" applyAlignment="1">
      <alignment horizontal="right" vertical="center"/>
      <protection/>
    </xf>
    <xf numFmtId="3" fontId="5" fillId="34" borderId="11" xfId="0" applyNumberFormat="1" applyFont="1" applyFill="1" applyBorder="1" applyAlignment="1">
      <alignment/>
    </xf>
    <xf numFmtId="3" fontId="5" fillId="0" borderId="11" xfId="58" applyNumberFormat="1" applyFont="1" applyBorder="1">
      <alignment/>
      <protection/>
    </xf>
    <xf numFmtId="3" fontId="5" fillId="0" borderId="11" xfId="0" applyNumberFormat="1" applyFont="1" applyBorder="1" applyAlignment="1">
      <alignment/>
    </xf>
    <xf numFmtId="3" fontId="5" fillId="0" borderId="16" xfId="48" applyNumberFormat="1" applyFont="1" applyFill="1" applyBorder="1" applyAlignment="1">
      <alignment horizontal="right" vertical="center"/>
      <protection/>
    </xf>
    <xf numFmtId="3" fontId="19" fillId="0" borderId="0" xfId="0" applyNumberFormat="1" applyFont="1" applyFill="1" applyAlignment="1">
      <alignment horizontal="left" wrapText="1"/>
    </xf>
    <xf numFmtId="3" fontId="5" fillId="0" borderId="0" xfId="0" applyNumberFormat="1" applyFont="1" applyFill="1" applyAlignment="1">
      <alignment vertical="center" wrapText="1"/>
    </xf>
    <xf numFmtId="3" fontId="5" fillId="0" borderId="0" xfId="60" applyNumberFormat="1" applyFont="1" applyFill="1" applyAlignment="1">
      <alignment horizontal="right" vertical="top"/>
      <protection/>
    </xf>
    <xf numFmtId="3" fontId="5" fillId="0" borderId="3" xfId="60" applyNumberFormat="1" applyFont="1" applyFill="1" applyBorder="1" applyAlignment="1">
      <alignment vertical="top"/>
      <protection/>
    </xf>
    <xf numFmtId="3" fontId="5" fillId="0" borderId="12" xfId="58" applyNumberFormat="1" applyFont="1" applyFill="1" applyBorder="1">
      <alignment/>
      <protection/>
    </xf>
    <xf numFmtId="0" fontId="5" fillId="0" borderId="0" xfId="0" applyFont="1" applyFill="1" applyBorder="1" applyAlignment="1">
      <alignment/>
    </xf>
    <xf numFmtId="0" fontId="8" fillId="10" borderId="14" xfId="0" applyFont="1" applyFill="1" applyBorder="1" applyAlignment="1">
      <alignment horizontal="left" wrapText="1" readingOrder="1"/>
    </xf>
    <xf numFmtId="0" fontId="8" fillId="10" borderId="13" xfId="0" applyFont="1" applyFill="1" applyBorder="1" applyAlignment="1">
      <alignment horizontal="left" wrapText="1" readingOrder="1"/>
    </xf>
    <xf numFmtId="0" fontId="8" fillId="10" borderId="16" xfId="0" applyFont="1" applyFill="1" applyBorder="1" applyAlignment="1">
      <alignment horizontal="left" wrapText="1" readingOrder="1"/>
    </xf>
    <xf numFmtId="3" fontId="8" fillId="10" borderId="14" xfId="0" applyNumberFormat="1" applyFont="1" applyFill="1" applyBorder="1" applyAlignment="1">
      <alignment horizontal="left" wrapText="1"/>
    </xf>
    <xf numFmtId="3" fontId="8" fillId="10" borderId="13" xfId="0" applyNumberFormat="1" applyFont="1" applyFill="1" applyBorder="1" applyAlignment="1">
      <alignment horizontal="left" wrapText="1"/>
    </xf>
    <xf numFmtId="3" fontId="8" fillId="10" borderId="16" xfId="0" applyNumberFormat="1" applyFont="1" applyFill="1" applyBorder="1" applyAlignment="1">
      <alignment horizontal="left" wrapText="1"/>
    </xf>
    <xf numFmtId="3" fontId="21" fillId="10" borderId="14" xfId="0" applyNumberFormat="1" applyFont="1" applyFill="1" applyBorder="1" applyAlignment="1">
      <alignment horizontal="left" wrapText="1"/>
    </xf>
    <xf numFmtId="3" fontId="21" fillId="10" borderId="13" xfId="0" applyNumberFormat="1" applyFont="1" applyFill="1" applyBorder="1" applyAlignment="1">
      <alignment horizontal="left" wrapText="1"/>
    </xf>
    <xf numFmtId="3" fontId="21" fillId="10" borderId="16" xfId="0" applyNumberFormat="1" applyFont="1" applyFill="1" applyBorder="1" applyAlignment="1">
      <alignment horizontal="left" wrapText="1"/>
    </xf>
    <xf numFmtId="0" fontId="8" fillId="10" borderId="14" xfId="0" applyFont="1" applyFill="1" applyBorder="1" applyAlignment="1">
      <alignment horizontal="left" wrapText="1"/>
    </xf>
    <xf numFmtId="0" fontId="8" fillId="10" borderId="13" xfId="0" applyFont="1" applyFill="1" applyBorder="1" applyAlignment="1">
      <alignment horizontal="left" wrapText="1"/>
    </xf>
    <xf numFmtId="0" fontId="8" fillId="10" borderId="16" xfId="0" applyFont="1" applyFill="1" applyBorder="1" applyAlignment="1">
      <alignment horizontal="left" wrapText="1"/>
    </xf>
    <xf numFmtId="0" fontId="8" fillId="10" borderId="14" xfId="0" applyNumberFormat="1" applyFont="1" applyFill="1" applyBorder="1" applyAlignment="1">
      <alignment horizontal="left" wrapText="1"/>
    </xf>
    <xf numFmtId="0" fontId="8" fillId="10" borderId="13" xfId="0" applyNumberFormat="1" applyFont="1" applyFill="1" applyBorder="1" applyAlignment="1">
      <alignment horizontal="left" wrapText="1"/>
    </xf>
    <xf numFmtId="0" fontId="8" fillId="10" borderId="16"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xf numFmtId="3" fontId="8" fillId="10" borderId="13" xfId="0" applyNumberFormat="1" applyFont="1" applyFill="1" applyBorder="1" applyAlignment="1">
      <alignment horizontal="left" wrapText="1" readingOrder="1"/>
    </xf>
    <xf numFmtId="3" fontId="8" fillId="10" borderId="16" xfId="0" applyNumberFormat="1" applyFont="1" applyFill="1" applyBorder="1" applyAlignment="1">
      <alignment horizontal="left" wrapText="1" readingOrder="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B_2009_12" xfId="60"/>
    <cellStyle name="Normal_Sheet1" xfId="61"/>
    <cellStyle name="Normal_Sheet1_1" xfId="62"/>
    <cellStyle name="Note" xfId="63"/>
    <cellStyle name="Output" xfId="64"/>
    <cellStyle name="Percent" xfId="65"/>
    <cellStyle name="Style 1"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showGridLines="0" tabSelected="1" zoomScale="71" zoomScaleNormal="71" zoomScaleSheetLayoutView="75" zoomScalePageLayoutView="0" workbookViewId="0" topLeftCell="A1">
      <selection activeCell="A1" sqref="A1"/>
    </sheetView>
  </sheetViews>
  <sheetFormatPr defaultColWidth="9.140625" defaultRowHeight="12.75"/>
  <cols>
    <col min="1" max="1" width="63.140625" style="24" customWidth="1"/>
    <col min="2" max="5" width="13.57421875" style="38" customWidth="1"/>
    <col min="6" max="8" width="13.8515625" style="38" customWidth="1"/>
    <col min="9" max="9" width="15.00390625" style="68" customWidth="1"/>
    <col min="10" max="12" width="13.8515625" style="38" customWidth="1"/>
    <col min="13" max="13" width="14.8515625" style="38" bestFit="1" customWidth="1"/>
    <col min="14" max="16384" width="9.140625" style="24" customWidth="1"/>
  </cols>
  <sheetData>
    <row r="1" spans="2:13" s="54" customFormat="1" ht="15">
      <c r="B1" s="40"/>
      <c r="C1" s="40"/>
      <c r="D1" s="40"/>
      <c r="E1" s="40"/>
      <c r="F1" s="40"/>
      <c r="G1" s="38"/>
      <c r="H1" s="38"/>
      <c r="I1" s="68"/>
      <c r="J1" s="38"/>
      <c r="K1" s="38"/>
      <c r="L1" s="38"/>
      <c r="M1" s="38"/>
    </row>
    <row r="2" spans="1:13" s="54" customFormat="1" ht="15.75">
      <c r="A2" s="55"/>
      <c r="B2" s="40" t="s">
        <v>122</v>
      </c>
      <c r="C2" s="40"/>
      <c r="D2" s="40"/>
      <c r="E2" s="40"/>
      <c r="F2" s="40"/>
      <c r="G2" s="38"/>
      <c r="H2" s="38"/>
      <c r="I2" s="68"/>
      <c r="J2" s="38"/>
      <c r="K2" s="38"/>
      <c r="L2" s="38"/>
      <c r="M2" s="38"/>
    </row>
    <row r="3" spans="1:13" s="54" customFormat="1" ht="15.75">
      <c r="A3" s="55"/>
      <c r="B3" s="40" t="s">
        <v>134</v>
      </c>
      <c r="C3" s="40"/>
      <c r="D3" s="40"/>
      <c r="E3" s="40"/>
      <c r="F3" s="40"/>
      <c r="G3" s="38"/>
      <c r="H3" s="38"/>
      <c r="I3" s="68"/>
      <c r="J3" s="38"/>
      <c r="K3" s="38"/>
      <c r="L3" s="38"/>
      <c r="M3" s="38"/>
    </row>
    <row r="4" spans="2:5" ht="15">
      <c r="B4" s="40"/>
      <c r="C4" s="40"/>
      <c r="D4" s="40"/>
      <c r="E4" s="40"/>
    </row>
    <row r="5" spans="1:13" ht="123">
      <c r="A5" s="60" t="s">
        <v>123</v>
      </c>
      <c r="B5" s="42" t="s">
        <v>26</v>
      </c>
      <c r="C5" s="42" t="s">
        <v>132</v>
      </c>
      <c r="D5" s="43" t="s">
        <v>59</v>
      </c>
      <c r="E5" s="43" t="s">
        <v>27</v>
      </c>
      <c r="F5" s="43" t="s">
        <v>28</v>
      </c>
      <c r="G5" s="43" t="s">
        <v>29</v>
      </c>
      <c r="H5" s="43" t="s">
        <v>60</v>
      </c>
      <c r="I5" s="41" t="s">
        <v>126</v>
      </c>
      <c r="J5" s="43" t="s">
        <v>30</v>
      </c>
      <c r="K5" s="43" t="s">
        <v>31</v>
      </c>
      <c r="L5" s="41" t="s">
        <v>32</v>
      </c>
      <c r="M5" s="41" t="s">
        <v>127</v>
      </c>
    </row>
    <row r="6" spans="1:13" ht="15">
      <c r="A6" s="23" t="s">
        <v>3</v>
      </c>
      <c r="B6" s="69">
        <v>811819</v>
      </c>
      <c r="C6" s="70">
        <v>164477</v>
      </c>
      <c r="D6" s="71">
        <v>159283</v>
      </c>
      <c r="E6" s="70">
        <v>215103</v>
      </c>
      <c r="F6" s="72">
        <v>34206</v>
      </c>
      <c r="G6" s="72">
        <v>852629</v>
      </c>
      <c r="H6" s="69">
        <v>1570997</v>
      </c>
      <c r="I6" s="72">
        <v>1786127</v>
      </c>
      <c r="J6" s="75">
        <v>58508</v>
      </c>
      <c r="K6" s="70">
        <v>228703</v>
      </c>
      <c r="L6" s="64">
        <v>912376</v>
      </c>
      <c r="M6" s="70">
        <f>SUM(B6:L6)</f>
        <v>6794228</v>
      </c>
    </row>
    <row r="7" spans="1:13" ht="15">
      <c r="A7" s="23" t="s">
        <v>5</v>
      </c>
      <c r="B7" s="69">
        <v>4055628</v>
      </c>
      <c r="C7" s="70">
        <v>730526</v>
      </c>
      <c r="D7" s="71">
        <v>3903634</v>
      </c>
      <c r="E7" s="70">
        <v>9453044</v>
      </c>
      <c r="F7" s="72">
        <v>510363</v>
      </c>
      <c r="G7" s="72">
        <v>6832361</v>
      </c>
      <c r="H7" s="73">
        <v>16262042</v>
      </c>
      <c r="I7" s="72">
        <v>12293023</v>
      </c>
      <c r="J7" s="75">
        <v>1615406</v>
      </c>
      <c r="K7" s="70">
        <v>959898</v>
      </c>
      <c r="L7" s="64">
        <v>2274495</v>
      </c>
      <c r="M7" s="70">
        <f aca="true" t="shared" si="0" ref="M7:M31">SUM(B7:L7)</f>
        <v>58890420</v>
      </c>
    </row>
    <row r="8" spans="1:13" ht="15">
      <c r="A8" s="23" t="s">
        <v>23</v>
      </c>
      <c r="B8" s="69">
        <v>10245</v>
      </c>
      <c r="C8" s="70">
        <v>26</v>
      </c>
      <c r="D8" s="71">
        <v>21639</v>
      </c>
      <c r="E8" s="70">
        <v>10088</v>
      </c>
      <c r="F8" s="72">
        <v>99</v>
      </c>
      <c r="G8" s="72">
        <v>0</v>
      </c>
      <c r="H8" s="73">
        <v>202847</v>
      </c>
      <c r="I8" s="72"/>
      <c r="J8" s="75">
        <v>13234</v>
      </c>
      <c r="K8" s="70">
        <v>0</v>
      </c>
      <c r="L8" s="64">
        <v>25348</v>
      </c>
      <c r="M8" s="70">
        <f t="shared" si="0"/>
        <v>283526</v>
      </c>
    </row>
    <row r="9" spans="1:13" ht="15">
      <c r="A9" s="23" t="s">
        <v>21</v>
      </c>
      <c r="B9" s="69">
        <v>28236</v>
      </c>
      <c r="C9" s="70">
        <v>2906.86119</v>
      </c>
      <c r="D9" s="71"/>
      <c r="E9" s="96">
        <v>65578</v>
      </c>
      <c r="F9" s="72">
        <v>0</v>
      </c>
      <c r="G9" s="72">
        <v>0</v>
      </c>
      <c r="H9" s="73">
        <v>33940</v>
      </c>
      <c r="I9" s="72">
        <v>6716</v>
      </c>
      <c r="J9" s="75">
        <v>34124</v>
      </c>
      <c r="K9" s="70">
        <v>0</v>
      </c>
      <c r="L9" s="64">
        <v>154911</v>
      </c>
      <c r="M9" s="70">
        <f t="shared" si="0"/>
        <v>326411.86118999997</v>
      </c>
    </row>
    <row r="10" spans="1:13" ht="15">
      <c r="A10" s="23" t="s">
        <v>33</v>
      </c>
      <c r="B10" s="69">
        <v>477399</v>
      </c>
      <c r="C10" s="70">
        <v>3113.03613</v>
      </c>
      <c r="D10" s="71">
        <v>0</v>
      </c>
      <c r="E10" s="97">
        <v>579405</v>
      </c>
      <c r="F10" s="72">
        <v>24239</v>
      </c>
      <c r="G10" s="74">
        <v>285630</v>
      </c>
      <c r="H10" s="73">
        <v>448636</v>
      </c>
      <c r="I10" s="72">
        <v>527014</v>
      </c>
      <c r="J10" s="75">
        <v>120175</v>
      </c>
      <c r="K10" s="70">
        <v>0</v>
      </c>
      <c r="L10" s="64">
        <v>383334</v>
      </c>
      <c r="M10" s="70">
        <f t="shared" si="0"/>
        <v>2848945.03613</v>
      </c>
    </row>
    <row r="11" spans="1:13" ht="15">
      <c r="A11" s="23" t="s">
        <v>6</v>
      </c>
      <c r="B11" s="69">
        <v>36415</v>
      </c>
      <c r="C11" s="70">
        <v>2276</v>
      </c>
      <c r="D11" s="71">
        <v>37191</v>
      </c>
      <c r="E11" s="93">
        <v>316980</v>
      </c>
      <c r="F11" s="72"/>
      <c r="G11" s="72">
        <v>129847</v>
      </c>
      <c r="H11" s="73">
        <v>500060</v>
      </c>
      <c r="I11" s="72">
        <v>81753</v>
      </c>
      <c r="J11" s="75">
        <v>41868</v>
      </c>
      <c r="K11" s="70">
        <v>9562</v>
      </c>
      <c r="L11" s="64">
        <v>14376</v>
      </c>
      <c r="M11" s="70">
        <f t="shared" si="0"/>
        <v>1170328</v>
      </c>
    </row>
    <row r="12" spans="1:13" ht="15">
      <c r="A12" s="23" t="s">
        <v>7</v>
      </c>
      <c r="B12" s="69">
        <v>34042</v>
      </c>
      <c r="C12" s="70">
        <v>2687</v>
      </c>
      <c r="D12" s="71">
        <v>12756</v>
      </c>
      <c r="E12" s="93">
        <v>137661</v>
      </c>
      <c r="F12" s="72">
        <v>20695</v>
      </c>
      <c r="G12" s="72">
        <v>81305</v>
      </c>
      <c r="H12" s="73">
        <v>71697</v>
      </c>
      <c r="I12" s="72">
        <v>508255</v>
      </c>
      <c r="J12" s="75">
        <v>10464</v>
      </c>
      <c r="K12" s="70">
        <v>-10</v>
      </c>
      <c r="L12" s="64">
        <v>7386</v>
      </c>
      <c r="M12" s="70">
        <f t="shared" si="0"/>
        <v>886938</v>
      </c>
    </row>
    <row r="13" spans="1:13" ht="15">
      <c r="A13" s="23" t="s">
        <v>8</v>
      </c>
      <c r="B13" s="69">
        <v>487898</v>
      </c>
      <c r="C13" s="70">
        <v>3747</v>
      </c>
      <c r="D13" s="71">
        <v>163492</v>
      </c>
      <c r="E13" s="93">
        <v>579513</v>
      </c>
      <c r="F13" s="72">
        <v>23001</v>
      </c>
      <c r="G13" s="72">
        <v>285630</v>
      </c>
      <c r="H13" s="73">
        <v>436022</v>
      </c>
      <c r="I13" s="72">
        <v>532816</v>
      </c>
      <c r="J13" s="75">
        <v>120192</v>
      </c>
      <c r="K13" s="70">
        <v>0</v>
      </c>
      <c r="L13" s="64">
        <v>415683</v>
      </c>
      <c r="M13" s="70">
        <f t="shared" si="0"/>
        <v>3047994</v>
      </c>
    </row>
    <row r="14" spans="1:13" ht="15">
      <c r="A14" s="23" t="s">
        <v>9</v>
      </c>
      <c r="B14" s="69">
        <v>2755157</v>
      </c>
      <c r="C14" s="70">
        <v>224094</v>
      </c>
      <c r="D14" s="71">
        <v>1254997</v>
      </c>
      <c r="E14" s="93">
        <v>4244227</v>
      </c>
      <c r="F14" s="72">
        <v>374217</v>
      </c>
      <c r="G14" s="72">
        <v>3551017</v>
      </c>
      <c r="H14" s="73">
        <v>7738729</v>
      </c>
      <c r="I14" s="72">
        <v>4535444</v>
      </c>
      <c r="J14" s="75">
        <v>1245937</v>
      </c>
      <c r="K14" s="70">
        <v>937936</v>
      </c>
      <c r="L14" s="64">
        <v>1712530</v>
      </c>
      <c r="M14" s="70">
        <f t="shared" si="0"/>
        <v>28574285</v>
      </c>
    </row>
    <row r="15" spans="1:13" ht="15">
      <c r="A15" s="23" t="s">
        <v>10</v>
      </c>
      <c r="B15" s="69">
        <v>742116</v>
      </c>
      <c r="C15" s="70">
        <v>497722</v>
      </c>
      <c r="D15" s="71">
        <v>2435198</v>
      </c>
      <c r="E15" s="93">
        <v>4174663</v>
      </c>
      <c r="F15" s="72">
        <v>92450</v>
      </c>
      <c r="G15" s="72">
        <v>2784562</v>
      </c>
      <c r="H15" s="73">
        <v>7515534</v>
      </c>
      <c r="I15" s="72">
        <v>6634755</v>
      </c>
      <c r="J15" s="75">
        <v>196945</v>
      </c>
      <c r="K15" s="70">
        <v>12410</v>
      </c>
      <c r="L15" s="64">
        <v>124520</v>
      </c>
      <c r="M15" s="70">
        <f t="shared" si="0"/>
        <v>25210875</v>
      </c>
    </row>
    <row r="16" spans="1:13" ht="15">
      <c r="A16" s="23" t="s">
        <v>11</v>
      </c>
      <c r="B16" s="69">
        <v>1309726</v>
      </c>
      <c r="C16" s="70">
        <v>114791</v>
      </c>
      <c r="D16" s="71">
        <v>669547</v>
      </c>
      <c r="E16" s="93">
        <v>870288</v>
      </c>
      <c r="F16" s="72">
        <v>215885</v>
      </c>
      <c r="G16" s="72">
        <v>25317</v>
      </c>
      <c r="H16" s="69">
        <v>1744695</v>
      </c>
      <c r="I16" s="72">
        <v>1623525</v>
      </c>
      <c r="J16" s="75">
        <v>412461</v>
      </c>
      <c r="K16" s="70">
        <v>0</v>
      </c>
      <c r="L16" s="64">
        <v>1030996</v>
      </c>
      <c r="M16" s="70">
        <f t="shared" si="0"/>
        <v>8017231</v>
      </c>
    </row>
    <row r="17" spans="1:13" ht="15">
      <c r="A17" s="23" t="s">
        <v>12</v>
      </c>
      <c r="B17" s="69">
        <v>190890</v>
      </c>
      <c r="C17" s="70">
        <v>1229</v>
      </c>
      <c r="D17" s="71">
        <v>2080</v>
      </c>
      <c r="E17" s="93">
        <v>19123</v>
      </c>
      <c r="F17" s="72">
        <v>20</v>
      </c>
      <c r="G17" s="72">
        <v>34528</v>
      </c>
      <c r="H17" s="69">
        <v>40060</v>
      </c>
      <c r="I17" s="72">
        <v>121860</v>
      </c>
      <c r="J17" s="75">
        <v>18716</v>
      </c>
      <c r="K17" s="70">
        <v>0</v>
      </c>
      <c r="L17" s="64">
        <v>197060</v>
      </c>
      <c r="M17" s="70">
        <f t="shared" si="0"/>
        <v>625566</v>
      </c>
    </row>
    <row r="18" spans="1:13" s="61" customFormat="1" ht="15">
      <c r="A18" s="26" t="s">
        <v>16</v>
      </c>
      <c r="B18" s="69">
        <v>7249743</v>
      </c>
      <c r="C18" s="70">
        <v>1077263</v>
      </c>
      <c r="D18" s="71">
        <v>5352509</v>
      </c>
      <c r="E18" s="70">
        <v>11173145</v>
      </c>
      <c r="F18" s="72">
        <v>818597</v>
      </c>
      <c r="G18" s="72">
        <v>8019194</v>
      </c>
      <c r="H18" s="73">
        <v>21275885</v>
      </c>
      <c r="I18" s="72">
        <v>16956852</v>
      </c>
      <c r="J18" s="75">
        <v>2275104</v>
      </c>
      <c r="K18" s="70">
        <v>1256992</v>
      </c>
      <c r="L18" s="64">
        <v>4966714</v>
      </c>
      <c r="M18" s="70">
        <f t="shared" si="0"/>
        <v>80421998</v>
      </c>
    </row>
    <row r="19" spans="1:13" ht="15">
      <c r="A19" s="23" t="s">
        <v>13</v>
      </c>
      <c r="B19" s="69">
        <v>382402</v>
      </c>
      <c r="C19" s="70">
        <v>162146</v>
      </c>
      <c r="D19" s="71">
        <v>2046839</v>
      </c>
      <c r="E19" s="93">
        <v>5450433</v>
      </c>
      <c r="F19" s="72">
        <v>26914</v>
      </c>
      <c r="G19" s="72">
        <v>6517431</v>
      </c>
      <c r="H19" s="69">
        <v>7982588</v>
      </c>
      <c r="I19" s="72">
        <v>2246486</v>
      </c>
      <c r="J19" s="75">
        <v>107074</v>
      </c>
      <c r="K19" s="70">
        <v>765940</v>
      </c>
      <c r="L19" s="64">
        <v>477554</v>
      </c>
      <c r="M19" s="70">
        <f t="shared" si="0"/>
        <v>26165807</v>
      </c>
    </row>
    <row r="20" spans="1:13" ht="25.5">
      <c r="A20" s="27" t="s">
        <v>22</v>
      </c>
      <c r="B20" s="69">
        <v>0</v>
      </c>
      <c r="C20" s="70">
        <v>157228</v>
      </c>
      <c r="D20" s="71">
        <v>1596454</v>
      </c>
      <c r="E20" s="70">
        <v>5379161</v>
      </c>
      <c r="F20" s="72">
        <v>0</v>
      </c>
      <c r="G20" s="72">
        <v>6409646</v>
      </c>
      <c r="H20" s="69">
        <v>0</v>
      </c>
      <c r="I20" s="70">
        <v>2178943</v>
      </c>
      <c r="J20" s="75">
        <v>0</v>
      </c>
      <c r="K20" s="70">
        <v>99874</v>
      </c>
      <c r="L20" s="64">
        <v>0</v>
      </c>
      <c r="M20" s="70">
        <f t="shared" si="0"/>
        <v>15821306</v>
      </c>
    </row>
    <row r="21" spans="1:13" ht="15">
      <c r="A21" s="23" t="s">
        <v>14</v>
      </c>
      <c r="B21" s="69">
        <v>0</v>
      </c>
      <c r="C21" s="70">
        <v>0</v>
      </c>
      <c r="D21" s="71">
        <v>34698</v>
      </c>
      <c r="E21" s="70">
        <v>0</v>
      </c>
      <c r="F21" s="72">
        <v>0</v>
      </c>
      <c r="G21" s="72">
        <v>0</v>
      </c>
      <c r="H21" s="69">
        <v>0</v>
      </c>
      <c r="I21" s="72">
        <v>11107</v>
      </c>
      <c r="J21" s="75">
        <v>98821</v>
      </c>
      <c r="K21" s="70">
        <v>0</v>
      </c>
      <c r="L21" s="64">
        <v>0</v>
      </c>
      <c r="M21" s="70">
        <f t="shared" si="0"/>
        <v>144626</v>
      </c>
    </row>
    <row r="22" spans="1:13" ht="15">
      <c r="A22" s="23" t="s">
        <v>4</v>
      </c>
      <c r="B22" s="69">
        <v>5928089</v>
      </c>
      <c r="C22" s="70">
        <v>587802</v>
      </c>
      <c r="D22" s="71">
        <v>2946712</v>
      </c>
      <c r="E22" s="70">
        <v>3933654</v>
      </c>
      <c r="F22" s="72">
        <v>576994</v>
      </c>
      <c r="G22" s="72">
        <v>1443438</v>
      </c>
      <c r="H22" s="73">
        <v>9626080</v>
      </c>
      <c r="I22" s="72">
        <v>12051941</v>
      </c>
      <c r="J22" s="75">
        <v>1733037</v>
      </c>
      <c r="K22" s="70">
        <v>427590</v>
      </c>
      <c r="L22" s="64">
        <v>3826376</v>
      </c>
      <c r="M22" s="70">
        <f t="shared" si="0"/>
        <v>43081713</v>
      </c>
    </row>
    <row r="23" spans="1:13" ht="15">
      <c r="A23" s="23" t="s">
        <v>36</v>
      </c>
      <c r="B23" s="69">
        <v>120498</v>
      </c>
      <c r="C23" s="70">
        <v>10899</v>
      </c>
      <c r="D23" s="75">
        <v>1025383</v>
      </c>
      <c r="E23" s="93">
        <v>608193</v>
      </c>
      <c r="F23" s="72">
        <v>4798</v>
      </c>
      <c r="G23" s="72">
        <v>106374</v>
      </c>
      <c r="H23" s="73">
        <v>399947</v>
      </c>
      <c r="I23" s="72">
        <v>776130</v>
      </c>
      <c r="J23" s="75">
        <v>159359</v>
      </c>
      <c r="K23" s="70">
        <v>142863</v>
      </c>
      <c r="L23" s="64">
        <v>46649</v>
      </c>
      <c r="M23" s="70">
        <f t="shared" si="0"/>
        <v>3401093</v>
      </c>
    </row>
    <row r="24" spans="1:13" ht="15">
      <c r="A24" s="23" t="s">
        <v>37</v>
      </c>
      <c r="B24" s="69">
        <v>155144</v>
      </c>
      <c r="C24" s="70">
        <v>658</v>
      </c>
      <c r="D24" s="75">
        <v>147032</v>
      </c>
      <c r="E24" s="93">
        <v>135888</v>
      </c>
      <c r="F24" s="72">
        <v>1685</v>
      </c>
      <c r="G24" s="72">
        <v>1170</v>
      </c>
      <c r="H24" s="73">
        <v>184312</v>
      </c>
      <c r="I24" s="72">
        <v>837433</v>
      </c>
      <c r="J24" s="75">
        <v>165618</v>
      </c>
      <c r="K24" s="70">
        <v>10784</v>
      </c>
      <c r="L24" s="64">
        <v>81778</v>
      </c>
      <c r="M24" s="70">
        <f t="shared" si="0"/>
        <v>1721502</v>
      </c>
    </row>
    <row r="25" spans="1:13" ht="15">
      <c r="A25" s="23" t="s">
        <v>38</v>
      </c>
      <c r="B25" s="69">
        <v>137236</v>
      </c>
      <c r="C25" s="70">
        <v>28339</v>
      </c>
      <c r="D25" s="75">
        <v>67181</v>
      </c>
      <c r="E25" s="93">
        <v>66961</v>
      </c>
      <c r="F25" s="72">
        <v>40500</v>
      </c>
      <c r="G25" s="72">
        <v>53626</v>
      </c>
      <c r="H25" s="73">
        <v>209631</v>
      </c>
      <c r="I25" s="72">
        <v>275896</v>
      </c>
      <c r="J25" s="75">
        <v>52974</v>
      </c>
      <c r="K25" s="70">
        <v>71</v>
      </c>
      <c r="L25" s="64">
        <v>204217</v>
      </c>
      <c r="M25" s="70">
        <f t="shared" si="0"/>
        <v>1136632</v>
      </c>
    </row>
    <row r="26" spans="1:13" ht="15">
      <c r="A26" s="23" t="s">
        <v>39</v>
      </c>
      <c r="B26" s="69">
        <v>1490377</v>
      </c>
      <c r="C26" s="70">
        <v>165419</v>
      </c>
      <c r="D26" s="75">
        <v>966276</v>
      </c>
      <c r="E26" s="93">
        <v>1190359</v>
      </c>
      <c r="F26" s="72">
        <v>90295</v>
      </c>
      <c r="G26" s="72">
        <v>910530</v>
      </c>
      <c r="H26" s="73">
        <v>3536816</v>
      </c>
      <c r="I26" s="72">
        <v>2143585</v>
      </c>
      <c r="J26" s="75">
        <v>277621</v>
      </c>
      <c r="K26" s="70">
        <v>259622</v>
      </c>
      <c r="L26" s="64">
        <v>810341</v>
      </c>
      <c r="M26" s="70">
        <f t="shared" si="0"/>
        <v>11841241</v>
      </c>
    </row>
    <row r="27" spans="1:13" ht="15">
      <c r="A27" s="23" t="s">
        <v>40</v>
      </c>
      <c r="B27" s="69">
        <v>4024834</v>
      </c>
      <c r="C27" s="70">
        <v>382487</v>
      </c>
      <c r="D27" s="71">
        <v>740840</v>
      </c>
      <c r="E27" s="93">
        <v>1932253</v>
      </c>
      <c r="F27" s="72">
        <v>439716</v>
      </c>
      <c r="G27" s="72">
        <v>371738</v>
      </c>
      <c r="H27" s="73">
        <v>5295374</v>
      </c>
      <c r="I27" s="72">
        <v>8018897</v>
      </c>
      <c r="J27" s="98">
        <v>1077465</v>
      </c>
      <c r="K27" s="70">
        <v>14250</v>
      </c>
      <c r="L27" s="64">
        <v>2683391</v>
      </c>
      <c r="M27" s="70">
        <f t="shared" si="0"/>
        <v>24981245</v>
      </c>
    </row>
    <row r="28" spans="1:13" ht="15">
      <c r="A28" s="23" t="s">
        <v>15</v>
      </c>
      <c r="B28" s="69">
        <v>83831</v>
      </c>
      <c r="C28" s="70">
        <v>0</v>
      </c>
      <c r="D28" s="71">
        <v>0</v>
      </c>
      <c r="E28" s="70">
        <v>256455</v>
      </c>
      <c r="F28" s="72">
        <v>7100</v>
      </c>
      <c r="G28" s="72">
        <v>0</v>
      </c>
      <c r="H28" s="69">
        <v>844932</v>
      </c>
      <c r="I28" s="72">
        <v>254826</v>
      </c>
      <c r="J28" s="75">
        <v>9104</v>
      </c>
      <c r="K28" s="70">
        <v>0</v>
      </c>
      <c r="L28" s="64">
        <v>32303</v>
      </c>
      <c r="M28" s="70">
        <f t="shared" si="0"/>
        <v>1488551</v>
      </c>
    </row>
    <row r="29" spans="1:13" s="61" customFormat="1" ht="15">
      <c r="A29" s="26" t="s">
        <v>17</v>
      </c>
      <c r="B29" s="69">
        <v>593675</v>
      </c>
      <c r="C29" s="70">
        <v>150369</v>
      </c>
      <c r="D29" s="71">
        <v>22902</v>
      </c>
      <c r="E29" s="70">
        <v>850483</v>
      </c>
      <c r="F29" s="72">
        <v>113058</v>
      </c>
      <c r="G29" s="72">
        <v>0</v>
      </c>
      <c r="H29" s="69">
        <v>1665909</v>
      </c>
      <c r="I29" s="72">
        <v>1718280</v>
      </c>
      <c r="J29" s="75">
        <v>260045</v>
      </c>
      <c r="K29" s="70">
        <v>6616</v>
      </c>
      <c r="L29" s="64">
        <v>447252</v>
      </c>
      <c r="M29" s="70">
        <f t="shared" si="0"/>
        <v>5828589</v>
      </c>
    </row>
    <row r="30" spans="1:13" ht="15">
      <c r="A30" s="23" t="s">
        <v>19</v>
      </c>
      <c r="B30" s="69">
        <v>494217</v>
      </c>
      <c r="C30" s="70">
        <v>286207</v>
      </c>
      <c r="D30" s="71">
        <v>0</v>
      </c>
      <c r="E30" s="70">
        <v>656665</v>
      </c>
      <c r="F30" s="72">
        <v>68875</v>
      </c>
      <c r="G30" s="72">
        <v>0</v>
      </c>
      <c r="H30" s="69">
        <v>1034575</v>
      </c>
      <c r="I30" s="72">
        <v>1640080</v>
      </c>
      <c r="J30" s="75">
        <v>204858</v>
      </c>
      <c r="K30" s="70">
        <v>0</v>
      </c>
      <c r="L30" s="64">
        <v>295824</v>
      </c>
      <c r="M30" s="70">
        <f t="shared" si="0"/>
        <v>4681301</v>
      </c>
    </row>
    <row r="31" spans="1:13" s="61" customFormat="1" ht="15">
      <c r="A31" s="26" t="s">
        <v>18</v>
      </c>
      <c r="B31" s="69">
        <v>7249743</v>
      </c>
      <c r="C31" s="70">
        <v>1077263</v>
      </c>
      <c r="D31" s="71">
        <v>5352509</v>
      </c>
      <c r="E31" s="70">
        <v>11173145</v>
      </c>
      <c r="F31" s="72">
        <v>818597</v>
      </c>
      <c r="G31" s="72">
        <v>8019194</v>
      </c>
      <c r="H31" s="73">
        <v>21275885</v>
      </c>
      <c r="I31" s="72">
        <v>16956852</v>
      </c>
      <c r="J31" s="75">
        <v>2275104</v>
      </c>
      <c r="K31" s="76">
        <v>1256992</v>
      </c>
      <c r="L31" s="64">
        <v>4966714</v>
      </c>
      <c r="M31" s="70">
        <f t="shared" si="0"/>
        <v>80421998</v>
      </c>
    </row>
    <row r="32" spans="2:12" ht="15">
      <c r="B32" s="77"/>
      <c r="C32" s="78"/>
      <c r="D32" s="79"/>
      <c r="E32" s="79"/>
      <c r="F32" s="79"/>
      <c r="G32" s="79"/>
      <c r="H32" s="79"/>
      <c r="I32" s="79"/>
      <c r="J32" s="79"/>
      <c r="K32" s="70"/>
      <c r="L32" s="79"/>
    </row>
    <row r="33" spans="1:13" ht="15">
      <c r="A33" s="23" t="s">
        <v>20</v>
      </c>
      <c r="B33" s="69">
        <v>66134</v>
      </c>
      <c r="C33" s="70">
        <v>11983</v>
      </c>
      <c r="D33" s="71">
        <v>0</v>
      </c>
      <c r="E33" s="70">
        <v>599153</v>
      </c>
      <c r="F33" s="70">
        <v>2966</v>
      </c>
      <c r="G33" s="70">
        <v>114071</v>
      </c>
      <c r="H33" s="69">
        <v>465130</v>
      </c>
      <c r="I33" s="72">
        <v>138727</v>
      </c>
      <c r="J33" s="75">
        <v>57473</v>
      </c>
      <c r="K33" s="70">
        <v>207517</v>
      </c>
      <c r="L33" s="70">
        <v>66403</v>
      </c>
      <c r="M33" s="70">
        <f>SUM(B33:L33)</f>
        <v>1729557</v>
      </c>
    </row>
    <row r="34" spans="1:13" ht="15">
      <c r="A34" s="27" t="s">
        <v>120</v>
      </c>
      <c r="B34" s="69">
        <v>915</v>
      </c>
      <c r="C34" s="70">
        <v>1007</v>
      </c>
      <c r="D34" s="71">
        <v>0</v>
      </c>
      <c r="E34" s="70">
        <v>2444</v>
      </c>
      <c r="F34" s="72">
        <v>0</v>
      </c>
      <c r="G34" s="64">
        <v>24937</v>
      </c>
      <c r="H34" s="69">
        <v>91666</v>
      </c>
      <c r="I34" s="72">
        <v>13264</v>
      </c>
      <c r="J34" s="71">
        <v>4243</v>
      </c>
      <c r="K34" s="70">
        <v>28049</v>
      </c>
      <c r="L34" s="70">
        <v>0</v>
      </c>
      <c r="M34" s="70">
        <f>SUM(B34:L34)</f>
        <v>166525</v>
      </c>
    </row>
    <row r="35" ht="15">
      <c r="K35" s="1"/>
    </row>
    <row r="36" spans="1:13" ht="25.5" customHeight="1">
      <c r="A36" s="103" t="s">
        <v>34</v>
      </c>
      <c r="B36" s="104"/>
      <c r="C36" s="104"/>
      <c r="D36" s="104"/>
      <c r="E36" s="104"/>
      <c r="F36" s="104"/>
      <c r="G36" s="104"/>
      <c r="H36" s="104"/>
      <c r="I36" s="104"/>
      <c r="J36" s="104"/>
      <c r="K36" s="104"/>
      <c r="L36" s="104"/>
      <c r="M36" s="105"/>
    </row>
    <row r="37" spans="1:13" ht="15">
      <c r="A37" s="28" t="s">
        <v>25</v>
      </c>
      <c r="B37" s="69">
        <v>671735</v>
      </c>
      <c r="C37" s="70">
        <v>52413.00192</v>
      </c>
      <c r="D37" s="71">
        <v>337260</v>
      </c>
      <c r="E37" s="70">
        <v>877168</v>
      </c>
      <c r="F37" s="72">
        <v>20692</v>
      </c>
      <c r="G37" s="72">
        <v>179097</v>
      </c>
      <c r="H37" s="73">
        <v>2564061</v>
      </c>
      <c r="I37" s="72">
        <v>3360509</v>
      </c>
      <c r="J37" s="80">
        <v>116487</v>
      </c>
      <c r="K37" s="70">
        <v>3994</v>
      </c>
      <c r="L37" s="64">
        <v>266905</v>
      </c>
      <c r="M37" s="70">
        <f>SUM(B37:L37)</f>
        <v>8450321.00192</v>
      </c>
    </row>
    <row r="38" spans="1:13" ht="15">
      <c r="A38" s="28" t="s">
        <v>61</v>
      </c>
      <c r="B38" s="69">
        <v>1286954</v>
      </c>
      <c r="C38" s="70">
        <v>115964.83912</v>
      </c>
      <c r="D38" s="75">
        <v>708058</v>
      </c>
      <c r="E38" s="81">
        <v>1506825</v>
      </c>
      <c r="F38" s="72">
        <v>55728</v>
      </c>
      <c r="G38" s="72">
        <v>628712</v>
      </c>
      <c r="H38" s="73">
        <v>3501509</v>
      </c>
      <c r="I38" s="72">
        <v>2322120</v>
      </c>
      <c r="J38" s="80">
        <v>285215</v>
      </c>
      <c r="K38" s="70">
        <v>213938</v>
      </c>
      <c r="L38" s="64">
        <v>461288</v>
      </c>
      <c r="M38" s="70">
        <f>SUM(B38:L38)</f>
        <v>11086311.83912</v>
      </c>
    </row>
    <row r="39" spans="1:13" ht="25.5" customHeight="1">
      <c r="A39" s="103" t="s">
        <v>35</v>
      </c>
      <c r="B39" s="104"/>
      <c r="C39" s="104"/>
      <c r="D39" s="104"/>
      <c r="E39" s="104"/>
      <c r="F39" s="104"/>
      <c r="G39" s="104"/>
      <c r="H39" s="104"/>
      <c r="I39" s="104"/>
      <c r="J39" s="104"/>
      <c r="K39" s="104"/>
      <c r="L39" s="104"/>
      <c r="M39" s="105"/>
    </row>
    <row r="40" spans="1:14" ht="15">
      <c r="A40" s="28" t="s">
        <v>25</v>
      </c>
      <c r="B40" s="69">
        <v>3353099</v>
      </c>
      <c r="C40" s="70">
        <v>330073.57386</v>
      </c>
      <c r="D40" s="71">
        <v>403580</v>
      </c>
      <c r="E40" s="70">
        <v>1055085</v>
      </c>
      <c r="F40" s="72">
        <v>419024</v>
      </c>
      <c r="G40" s="72">
        <v>192641</v>
      </c>
      <c r="H40" s="73">
        <v>2731313</v>
      </c>
      <c r="I40" s="72">
        <v>4658389</v>
      </c>
      <c r="J40" s="80">
        <v>960978</v>
      </c>
      <c r="K40" s="70">
        <v>10257</v>
      </c>
      <c r="L40" s="64">
        <v>2416486</v>
      </c>
      <c r="M40" s="70">
        <f>SUM(B40:L40)</f>
        <v>16530925.57386</v>
      </c>
      <c r="N40" s="38"/>
    </row>
    <row r="41" spans="1:14" ht="15">
      <c r="A41" s="29" t="s">
        <v>61</v>
      </c>
      <c r="B41" s="69">
        <v>475690</v>
      </c>
      <c r="C41" s="70">
        <v>59802.99562</v>
      </c>
      <c r="D41" s="75">
        <v>1430633</v>
      </c>
      <c r="E41" s="82">
        <v>370159</v>
      </c>
      <c r="F41" s="72">
        <v>41050</v>
      </c>
      <c r="G41" s="72">
        <v>389362</v>
      </c>
      <c r="H41" s="69">
        <v>605127</v>
      </c>
      <c r="I41" s="72">
        <v>713404</v>
      </c>
      <c r="J41" s="80">
        <v>294669</v>
      </c>
      <c r="K41" s="76">
        <v>199331</v>
      </c>
      <c r="L41" s="64">
        <v>440848</v>
      </c>
      <c r="M41" s="70">
        <f>SUM(B41:L41)</f>
        <v>5020075.99562</v>
      </c>
      <c r="N41" s="38"/>
    </row>
    <row r="42" spans="1:14" ht="15">
      <c r="A42" s="30"/>
      <c r="B42" s="79"/>
      <c r="C42" s="79"/>
      <c r="D42" s="79"/>
      <c r="E42" s="79"/>
      <c r="G42" s="79"/>
      <c r="J42" s="81"/>
      <c r="K42" s="83"/>
      <c r="N42" s="38"/>
    </row>
    <row r="43" spans="1:14" ht="29.25" customHeight="1">
      <c r="A43" s="17" t="s">
        <v>62</v>
      </c>
      <c r="B43" s="69">
        <v>3375</v>
      </c>
      <c r="C43" s="70">
        <v>1208.16526</v>
      </c>
      <c r="D43" s="70">
        <v>0</v>
      </c>
      <c r="E43" s="84">
        <v>57456</v>
      </c>
      <c r="F43" s="72">
        <v>0</v>
      </c>
      <c r="G43" s="70">
        <v>0</v>
      </c>
      <c r="H43" s="73">
        <v>14439</v>
      </c>
      <c r="I43" s="72">
        <v>721623</v>
      </c>
      <c r="J43" s="71">
        <v>22714</v>
      </c>
      <c r="K43" s="70">
        <v>0</v>
      </c>
      <c r="L43" s="64">
        <v>36632</v>
      </c>
      <c r="M43" s="70">
        <f>SUM(B43:L43)</f>
        <v>857447.16526</v>
      </c>
      <c r="N43" s="38"/>
    </row>
    <row r="44" spans="1:14" ht="15">
      <c r="A44" s="31"/>
      <c r="B44" s="39"/>
      <c r="C44" s="39"/>
      <c r="D44" s="39"/>
      <c r="E44" s="39"/>
      <c r="F44" s="39"/>
      <c r="G44" s="39"/>
      <c r="H44" s="39"/>
      <c r="J44" s="39"/>
      <c r="K44" s="39"/>
      <c r="L44" s="39"/>
      <c r="N44" s="38"/>
    </row>
    <row r="46" spans="1:13" ht="24.75" customHeight="1">
      <c r="A46" s="100" t="s">
        <v>41</v>
      </c>
      <c r="B46" s="101"/>
      <c r="C46" s="101"/>
      <c r="D46" s="101"/>
      <c r="E46" s="101"/>
      <c r="F46" s="101"/>
      <c r="G46" s="101"/>
      <c r="H46" s="101"/>
      <c r="I46" s="101"/>
      <c r="J46" s="101"/>
      <c r="K46" s="101"/>
      <c r="L46" s="101"/>
      <c r="M46" s="102"/>
    </row>
    <row r="47" spans="1:13" ht="15">
      <c r="A47" s="4" t="s">
        <v>0</v>
      </c>
      <c r="B47" s="69">
        <v>150633</v>
      </c>
      <c r="C47" s="70">
        <v>383633.76763</v>
      </c>
      <c r="D47" s="38">
        <v>2422397.986119996</v>
      </c>
      <c r="E47" s="70">
        <v>3154045</v>
      </c>
      <c r="F47" s="70">
        <v>12935</v>
      </c>
      <c r="G47" s="64">
        <v>2273740</v>
      </c>
      <c r="H47" s="85">
        <v>6516420</v>
      </c>
      <c r="I47" s="70">
        <v>5299418.78738</v>
      </c>
      <c r="J47" s="86">
        <v>114933</v>
      </c>
      <c r="K47" s="70">
        <v>10234</v>
      </c>
      <c r="L47" s="64">
        <v>35806</v>
      </c>
      <c r="M47" s="70">
        <f>SUM(B47:L47)</f>
        <v>20374196.541129995</v>
      </c>
    </row>
    <row r="48" spans="1:13" ht="15">
      <c r="A48" s="4" t="s">
        <v>42</v>
      </c>
      <c r="B48" s="69">
        <v>106486</v>
      </c>
      <c r="C48" s="70">
        <v>21871.73908</v>
      </c>
      <c r="D48" s="71">
        <v>13910.694849999998</v>
      </c>
      <c r="E48" s="70">
        <v>301346</v>
      </c>
      <c r="F48" s="70">
        <v>3933</v>
      </c>
      <c r="G48" s="64">
        <v>12900</v>
      </c>
      <c r="H48" s="85">
        <v>302638</v>
      </c>
      <c r="I48" s="70">
        <v>593577.87471</v>
      </c>
      <c r="J48" s="86">
        <v>17379</v>
      </c>
      <c r="K48" s="70">
        <v>3401</v>
      </c>
      <c r="L48" s="64">
        <v>37311</v>
      </c>
      <c r="M48" s="70">
        <f>SUM(B48:L48)</f>
        <v>1414754.30864</v>
      </c>
    </row>
    <row r="49" spans="1:13" ht="15">
      <c r="A49" s="4" t="s">
        <v>24</v>
      </c>
      <c r="B49" s="69">
        <v>249324</v>
      </c>
      <c r="C49" s="70">
        <v>43315.28</v>
      </c>
      <c r="D49" s="71">
        <v>14873.007719999998</v>
      </c>
      <c r="E49" s="70">
        <v>14873</v>
      </c>
      <c r="F49" s="70">
        <v>71</v>
      </c>
      <c r="G49" s="64">
        <v>14290</v>
      </c>
      <c r="H49" s="69">
        <v>95914</v>
      </c>
      <c r="I49" s="70">
        <v>186789.21873</v>
      </c>
      <c r="J49" s="86">
        <v>5004</v>
      </c>
      <c r="K49" s="70">
        <v>598</v>
      </c>
      <c r="L49" s="64">
        <v>1525</v>
      </c>
      <c r="M49" s="70">
        <f>SUM(B49:L49)</f>
        <v>626576.50645</v>
      </c>
    </row>
    <row r="50" spans="1:13" ht="15">
      <c r="A50" s="4" t="s">
        <v>43</v>
      </c>
      <c r="B50" s="69">
        <v>297480</v>
      </c>
      <c r="C50" s="70">
        <v>68758.332059999</v>
      </c>
      <c r="D50" s="71">
        <v>140546.6738</v>
      </c>
      <c r="E50" s="70">
        <v>836495</v>
      </c>
      <c r="F50" s="70">
        <v>74794</v>
      </c>
      <c r="G50" s="64">
        <v>547045</v>
      </c>
      <c r="H50" s="85">
        <v>765350</v>
      </c>
      <c r="I50" s="70">
        <v>724110.618360001</v>
      </c>
      <c r="J50" s="86">
        <v>50019</v>
      </c>
      <c r="K50" s="70">
        <v>2157</v>
      </c>
      <c r="L50" s="64">
        <v>67999</v>
      </c>
      <c r="M50" s="70">
        <f>SUM(B50:L50)</f>
        <v>3574754.62422</v>
      </c>
    </row>
    <row r="51" ht="15">
      <c r="A51" s="32"/>
    </row>
    <row r="52" spans="1:13" ht="24.75" customHeight="1">
      <c r="A52" s="100" t="s">
        <v>44</v>
      </c>
      <c r="B52" s="101"/>
      <c r="C52" s="101"/>
      <c r="D52" s="101"/>
      <c r="E52" s="101"/>
      <c r="F52" s="101"/>
      <c r="G52" s="101"/>
      <c r="H52" s="101"/>
      <c r="I52" s="101"/>
      <c r="J52" s="101"/>
      <c r="K52" s="101"/>
      <c r="L52" s="101"/>
      <c r="M52" s="102"/>
    </row>
    <row r="53" spans="1:13" ht="15">
      <c r="A53" s="4" t="s">
        <v>1</v>
      </c>
      <c r="B53" s="69">
        <v>2494699</v>
      </c>
      <c r="C53" s="70">
        <v>242835.34844000003</v>
      </c>
      <c r="D53" s="75">
        <v>1687601.1588599999</v>
      </c>
      <c r="E53" s="70">
        <v>5278032</v>
      </c>
      <c r="F53" s="70">
        <v>404841</v>
      </c>
      <c r="G53" s="64">
        <v>3871898</v>
      </c>
      <c r="H53" s="73">
        <v>9736215</v>
      </c>
      <c r="I53" s="70">
        <v>6061647.050809993</v>
      </c>
      <c r="J53" s="87">
        <v>1220561</v>
      </c>
      <c r="K53" s="70">
        <v>966731</v>
      </c>
      <c r="L53" s="70">
        <v>1606772</v>
      </c>
      <c r="M53" s="70">
        <f>SUM(B53:L53)</f>
        <v>33571832.55811</v>
      </c>
    </row>
    <row r="54" ht="15">
      <c r="A54" s="32"/>
    </row>
    <row r="55" spans="1:13" ht="39.75" customHeight="1">
      <c r="A55" s="100" t="s">
        <v>45</v>
      </c>
      <c r="B55" s="101"/>
      <c r="C55" s="101"/>
      <c r="D55" s="101"/>
      <c r="E55" s="101"/>
      <c r="F55" s="101"/>
      <c r="G55" s="101"/>
      <c r="H55" s="101"/>
      <c r="I55" s="101"/>
      <c r="J55" s="101"/>
      <c r="K55" s="101"/>
      <c r="L55" s="101"/>
      <c r="M55" s="102"/>
    </row>
    <row r="56" spans="1:13" ht="15">
      <c r="A56" s="4" t="s">
        <v>0</v>
      </c>
      <c r="B56" s="69">
        <v>762</v>
      </c>
      <c r="C56" s="69">
        <v>0</v>
      </c>
      <c r="D56" s="71">
        <v>536.41145</v>
      </c>
      <c r="E56" s="88">
        <v>22176</v>
      </c>
      <c r="F56" s="70">
        <v>80</v>
      </c>
      <c r="G56" s="64">
        <v>20659</v>
      </c>
      <c r="H56" s="85">
        <v>32120</v>
      </c>
      <c r="I56" s="70">
        <v>18966.513340000005</v>
      </c>
      <c r="J56" s="80">
        <v>466</v>
      </c>
      <c r="K56" s="70">
        <v>0</v>
      </c>
      <c r="L56" s="64">
        <v>117</v>
      </c>
      <c r="M56" s="70">
        <f>SUM(B56:L56)</f>
        <v>95882.92479</v>
      </c>
    </row>
    <row r="57" spans="1:13" ht="15">
      <c r="A57" s="4" t="s">
        <v>42</v>
      </c>
      <c r="B57" s="69">
        <v>2618</v>
      </c>
      <c r="C57" s="69">
        <v>0</v>
      </c>
      <c r="D57" s="71">
        <v>339.49438</v>
      </c>
      <c r="E57" s="88">
        <v>6197</v>
      </c>
      <c r="F57" s="70">
        <v>81</v>
      </c>
      <c r="G57" s="64">
        <v>219</v>
      </c>
      <c r="H57" s="85">
        <v>5599</v>
      </c>
      <c r="I57" s="70">
        <v>29661.28938</v>
      </c>
      <c r="J57" s="89">
        <v>138</v>
      </c>
      <c r="K57" s="70">
        <v>0</v>
      </c>
      <c r="L57" s="64">
        <v>381</v>
      </c>
      <c r="M57" s="70">
        <f>SUM(B57:L57)</f>
        <v>45233.78376</v>
      </c>
    </row>
    <row r="58" spans="1:13" ht="15">
      <c r="A58" s="4" t="s">
        <v>24</v>
      </c>
      <c r="B58" s="69">
        <v>1485</v>
      </c>
      <c r="C58" s="69">
        <v>0</v>
      </c>
      <c r="D58" s="71">
        <v>113.5</v>
      </c>
      <c r="E58" s="88">
        <v>1558</v>
      </c>
      <c r="F58" s="72">
        <v>0</v>
      </c>
      <c r="G58" s="64">
        <v>10</v>
      </c>
      <c r="H58" s="85">
        <v>2765</v>
      </c>
      <c r="I58" s="70">
        <v>7822.178</v>
      </c>
      <c r="J58" s="80">
        <v>123</v>
      </c>
      <c r="K58" s="70">
        <v>0</v>
      </c>
      <c r="L58" s="64">
        <v>106</v>
      </c>
      <c r="M58" s="70">
        <f>SUM(B58:L58)</f>
        <v>13982.678</v>
      </c>
    </row>
    <row r="59" spans="1:13" ht="15">
      <c r="A59" s="4" t="s">
        <v>43</v>
      </c>
      <c r="B59" s="69">
        <v>3473</v>
      </c>
      <c r="C59" s="69">
        <v>0</v>
      </c>
      <c r="D59" s="71">
        <v>402.52311</v>
      </c>
      <c r="E59" s="88">
        <v>6561</v>
      </c>
      <c r="F59" s="72">
        <v>0</v>
      </c>
      <c r="G59" s="64">
        <v>3493</v>
      </c>
      <c r="H59" s="85">
        <v>3570</v>
      </c>
      <c r="I59" s="70">
        <v>1490.54596</v>
      </c>
      <c r="J59" s="80">
        <v>79</v>
      </c>
      <c r="K59" s="70">
        <v>0</v>
      </c>
      <c r="L59" s="64">
        <v>25</v>
      </c>
      <c r="M59" s="70">
        <f>SUM(B59:L59)</f>
        <v>19094.06907</v>
      </c>
    </row>
    <row r="60" spans="1:10" ht="15">
      <c r="A60" s="32"/>
      <c r="J60" s="68"/>
    </row>
    <row r="61" spans="1:13" ht="12.75" customHeight="1">
      <c r="A61" s="109" t="s">
        <v>46</v>
      </c>
      <c r="B61" s="110"/>
      <c r="C61" s="110"/>
      <c r="D61" s="110"/>
      <c r="E61" s="110"/>
      <c r="F61" s="110"/>
      <c r="G61" s="110"/>
      <c r="H61" s="110"/>
      <c r="I61" s="110"/>
      <c r="J61" s="110"/>
      <c r="K61" s="110"/>
      <c r="L61" s="110"/>
      <c r="M61" s="111"/>
    </row>
    <row r="62" spans="1:13" ht="33">
      <c r="A62" s="65" t="s">
        <v>128</v>
      </c>
      <c r="B62" s="90">
        <v>9670</v>
      </c>
      <c r="C62" s="90">
        <v>0</v>
      </c>
      <c r="D62" s="91">
        <v>0</v>
      </c>
      <c r="E62" s="76">
        <v>319474</v>
      </c>
      <c r="F62" s="72">
        <v>0</v>
      </c>
      <c r="G62" s="70">
        <v>0</v>
      </c>
      <c r="H62" s="69">
        <v>340128.5966352</v>
      </c>
      <c r="I62" s="70">
        <v>47678.64940999998</v>
      </c>
      <c r="J62" s="70">
        <v>0</v>
      </c>
      <c r="K62" s="70">
        <v>0</v>
      </c>
      <c r="L62" s="70">
        <v>0</v>
      </c>
      <c r="M62" s="70">
        <f>SUM(B62:L62)</f>
        <v>716951.2460452</v>
      </c>
    </row>
    <row r="63" spans="1:13" ht="33">
      <c r="A63" s="66" t="s">
        <v>129</v>
      </c>
      <c r="B63" s="69">
        <v>1805</v>
      </c>
      <c r="C63" s="69">
        <v>0</v>
      </c>
      <c r="D63" s="71">
        <v>0</v>
      </c>
      <c r="E63" s="70">
        <v>7110</v>
      </c>
      <c r="F63" s="72">
        <v>0</v>
      </c>
      <c r="G63" s="70">
        <v>0</v>
      </c>
      <c r="H63" s="69">
        <v>34601.989096</v>
      </c>
      <c r="I63" s="70">
        <v>168.584</v>
      </c>
      <c r="J63" s="70">
        <v>0</v>
      </c>
      <c r="K63" s="70">
        <v>0</v>
      </c>
      <c r="L63" s="70">
        <v>0</v>
      </c>
      <c r="M63" s="70">
        <f>SUM(B63:L63)</f>
        <v>43685.573096</v>
      </c>
    </row>
    <row r="64" spans="1:13" ht="18">
      <c r="A64" s="67" t="s">
        <v>130</v>
      </c>
      <c r="B64" s="69">
        <v>0</v>
      </c>
      <c r="C64" s="69">
        <v>0</v>
      </c>
      <c r="D64" s="71">
        <v>0</v>
      </c>
      <c r="E64" s="70">
        <v>0</v>
      </c>
      <c r="F64" s="72">
        <v>0</v>
      </c>
      <c r="G64" s="70"/>
      <c r="H64" s="69">
        <v>1851.53</v>
      </c>
      <c r="I64" s="99">
        <v>0</v>
      </c>
      <c r="J64" s="70">
        <v>0</v>
      </c>
      <c r="K64" s="70">
        <v>0</v>
      </c>
      <c r="L64" s="70">
        <v>0</v>
      </c>
      <c r="M64" s="70">
        <f>SUM(B64:L64)</f>
        <v>1851.53</v>
      </c>
    </row>
    <row r="65" spans="1:13" ht="12.75" customHeight="1">
      <c r="A65" s="106" t="s">
        <v>131</v>
      </c>
      <c r="B65" s="107"/>
      <c r="C65" s="107"/>
      <c r="D65" s="107"/>
      <c r="E65" s="107"/>
      <c r="F65" s="107"/>
      <c r="G65" s="107"/>
      <c r="H65" s="107"/>
      <c r="I65" s="107"/>
      <c r="J65" s="107"/>
      <c r="K65" s="107"/>
      <c r="L65" s="107"/>
      <c r="M65" s="108"/>
    </row>
    <row r="66" spans="1:13" ht="15">
      <c r="A66" s="27" t="s">
        <v>49</v>
      </c>
      <c r="B66" s="70">
        <v>0</v>
      </c>
      <c r="C66" s="76">
        <v>0</v>
      </c>
      <c r="D66" s="92">
        <v>0</v>
      </c>
      <c r="E66" s="76">
        <v>0</v>
      </c>
      <c r="F66" s="72">
        <v>0</v>
      </c>
      <c r="G66" s="70">
        <v>0</v>
      </c>
      <c r="H66" s="69">
        <v>8583.802744</v>
      </c>
      <c r="I66" s="70">
        <v>1892.7735972799999</v>
      </c>
      <c r="J66" s="70">
        <v>0</v>
      </c>
      <c r="K66" s="70">
        <v>0</v>
      </c>
      <c r="L66" s="70">
        <v>0</v>
      </c>
      <c r="M66" s="70">
        <f>SUM(B66:L66)</f>
        <v>10476.57634128</v>
      </c>
    </row>
    <row r="67" spans="1:13" ht="15">
      <c r="A67" s="4" t="s">
        <v>47</v>
      </c>
      <c r="B67" s="70">
        <v>0</v>
      </c>
      <c r="C67" s="70">
        <v>0</v>
      </c>
      <c r="D67" s="64">
        <v>0</v>
      </c>
      <c r="E67" s="70">
        <v>0</v>
      </c>
      <c r="F67" s="72">
        <v>0</v>
      </c>
      <c r="G67" s="70">
        <v>0</v>
      </c>
      <c r="H67" s="69">
        <v>2242.72</v>
      </c>
      <c r="I67" s="70">
        <v>0</v>
      </c>
      <c r="J67" s="70">
        <v>0</v>
      </c>
      <c r="K67" s="70">
        <v>0</v>
      </c>
      <c r="L67" s="70">
        <v>0</v>
      </c>
      <c r="M67" s="70">
        <f>SUM(B67:L67)</f>
        <v>2242.72</v>
      </c>
    </row>
    <row r="68" spans="1:13" ht="15">
      <c r="A68" s="33" t="s">
        <v>48</v>
      </c>
      <c r="B68" s="70">
        <v>0</v>
      </c>
      <c r="C68" s="70">
        <v>0</v>
      </c>
      <c r="D68" s="64">
        <v>0</v>
      </c>
      <c r="E68" s="70">
        <v>0</v>
      </c>
      <c r="F68" s="72">
        <v>0</v>
      </c>
      <c r="G68" s="70">
        <v>0</v>
      </c>
      <c r="H68" s="69">
        <v>0</v>
      </c>
      <c r="I68" s="70">
        <v>0</v>
      </c>
      <c r="J68" s="70">
        <v>0</v>
      </c>
      <c r="K68" s="70">
        <v>0</v>
      </c>
      <c r="L68" s="70">
        <v>0</v>
      </c>
      <c r="M68" s="70">
        <f>SUM(B68:L68)</f>
        <v>0</v>
      </c>
    </row>
    <row r="69" spans="1:5" ht="15">
      <c r="A69" s="34"/>
      <c r="B69" s="39"/>
      <c r="C69" s="39"/>
      <c r="D69" s="39"/>
      <c r="E69" s="39"/>
    </row>
    <row r="70" spans="1:5" ht="15">
      <c r="A70" s="35"/>
      <c r="B70" s="39"/>
      <c r="C70" s="39"/>
      <c r="D70" s="39"/>
      <c r="E70" s="39"/>
    </row>
    <row r="71" spans="1:5" ht="15">
      <c r="A71" s="36" t="s">
        <v>2</v>
      </c>
      <c r="B71" s="39"/>
      <c r="C71" s="39"/>
      <c r="D71" s="39"/>
      <c r="E71" s="39"/>
    </row>
    <row r="72" spans="1:5" ht="39.75">
      <c r="A72" s="37" t="s">
        <v>58</v>
      </c>
      <c r="B72" s="39"/>
      <c r="C72" s="39"/>
      <c r="D72" s="39"/>
      <c r="E72" s="39"/>
    </row>
    <row r="73" spans="1:5" ht="25.5" customHeight="1">
      <c r="A73" s="12" t="s">
        <v>50</v>
      </c>
      <c r="B73" s="94"/>
      <c r="C73" s="94"/>
      <c r="D73" s="94"/>
      <c r="E73" s="94"/>
    </row>
    <row r="74" spans="1:5" ht="18.75" customHeight="1">
      <c r="A74" s="12" t="s">
        <v>51</v>
      </c>
      <c r="B74" s="94"/>
      <c r="C74" s="94"/>
      <c r="D74" s="94"/>
      <c r="E74" s="94"/>
    </row>
    <row r="75" spans="1:5" ht="25.5" customHeight="1">
      <c r="A75" s="12" t="s">
        <v>52</v>
      </c>
      <c r="B75" s="94"/>
      <c r="C75" s="94"/>
      <c r="D75" s="94"/>
      <c r="E75" s="94"/>
    </row>
    <row r="76" spans="1:5" ht="28.5" customHeight="1">
      <c r="A76" s="12" t="s">
        <v>53</v>
      </c>
      <c r="B76" s="44"/>
      <c r="C76" s="44"/>
      <c r="D76" s="44"/>
      <c r="E76" s="44"/>
    </row>
    <row r="77" spans="1:5" ht="12.75" customHeight="1">
      <c r="A77" s="12"/>
      <c r="B77" s="44"/>
      <c r="C77" s="44"/>
      <c r="D77" s="44"/>
      <c r="E77" s="44"/>
    </row>
    <row r="78" spans="1:5" ht="51.75" customHeight="1">
      <c r="A78" s="37" t="s">
        <v>54</v>
      </c>
      <c r="B78" s="45"/>
      <c r="C78" s="45"/>
      <c r="D78" s="45"/>
      <c r="E78" s="45"/>
    </row>
    <row r="79" spans="1:5" ht="12.75" customHeight="1">
      <c r="A79" s="37"/>
      <c r="B79" s="45"/>
      <c r="C79" s="45"/>
      <c r="D79" s="45"/>
      <c r="E79" s="45"/>
    </row>
    <row r="80" spans="1:5" ht="25.5" customHeight="1">
      <c r="A80" s="37" t="s">
        <v>55</v>
      </c>
      <c r="B80" s="45"/>
      <c r="C80" s="45"/>
      <c r="D80" s="45"/>
      <c r="E80" s="45"/>
    </row>
    <row r="81" spans="1:5" ht="25.5" customHeight="1">
      <c r="A81" s="49" t="s">
        <v>56</v>
      </c>
      <c r="B81" s="95"/>
      <c r="C81" s="95"/>
      <c r="D81" s="95"/>
      <c r="E81" s="95"/>
    </row>
    <row r="82" spans="1:5" ht="38.25" customHeight="1">
      <c r="A82" s="12" t="s">
        <v>57</v>
      </c>
      <c r="B82" s="44"/>
      <c r="C82" s="44"/>
      <c r="D82" s="44"/>
      <c r="E82" s="44"/>
    </row>
    <row r="83" ht="39.75" customHeight="1">
      <c r="A83" s="47" t="s">
        <v>125</v>
      </c>
    </row>
  </sheetData>
  <sheetProtection/>
  <mergeCells count="7">
    <mergeCell ref="A52:M52"/>
    <mergeCell ref="A46:M46"/>
    <mergeCell ref="A39:M39"/>
    <mergeCell ref="A36:M36"/>
    <mergeCell ref="A65:M65"/>
    <mergeCell ref="A61:M61"/>
    <mergeCell ref="A55:M55"/>
  </mergeCells>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1">
      <selection activeCell="A44" sqref="A44:A45"/>
    </sheetView>
  </sheetViews>
  <sheetFormatPr defaultColWidth="9.140625" defaultRowHeight="12.75"/>
  <cols>
    <col min="1" max="1" width="68.8515625" style="1" customWidth="1"/>
    <col min="2" max="4" width="13.57421875" style="38" customWidth="1"/>
    <col min="5" max="8" width="13.8515625" style="38" customWidth="1"/>
    <col min="9" max="9" width="15.00390625" style="0" customWidth="1"/>
    <col min="10" max="12" width="13.8515625" style="38" customWidth="1"/>
    <col min="13" max="16384" width="9.140625" style="1" customWidth="1"/>
  </cols>
  <sheetData>
    <row r="1" spans="2:5" ht="15">
      <c r="B1" s="40"/>
      <c r="C1" s="40"/>
      <c r="D1" s="40"/>
      <c r="E1" s="40"/>
    </row>
    <row r="2" spans="2:5" ht="15.75">
      <c r="B2" s="15" t="s">
        <v>73</v>
      </c>
      <c r="C2" s="40"/>
      <c r="D2" s="40"/>
      <c r="E2" s="40"/>
    </row>
    <row r="3" spans="2:4" ht="15.75">
      <c r="B3" s="15" t="s">
        <v>133</v>
      </c>
      <c r="C3" s="40"/>
      <c r="D3" s="40"/>
    </row>
    <row r="4" spans="2:4" ht="15.75">
      <c r="B4" s="15"/>
      <c r="C4" s="40"/>
      <c r="D4" s="40"/>
    </row>
    <row r="5" spans="1:12" ht="124.5">
      <c r="A5" s="63" t="s">
        <v>124</v>
      </c>
      <c r="B5" s="42" t="s">
        <v>26</v>
      </c>
      <c r="C5" s="42" t="s">
        <v>132</v>
      </c>
      <c r="D5" s="43" t="s">
        <v>59</v>
      </c>
      <c r="E5" s="43" t="s">
        <v>27</v>
      </c>
      <c r="F5" s="43" t="s">
        <v>28</v>
      </c>
      <c r="G5" s="43" t="s">
        <v>29</v>
      </c>
      <c r="H5" s="43" t="s">
        <v>60</v>
      </c>
      <c r="I5" s="41" t="s">
        <v>126</v>
      </c>
      <c r="J5" s="43" t="s">
        <v>30</v>
      </c>
      <c r="K5" s="43" t="s">
        <v>31</v>
      </c>
      <c r="L5" s="41" t="s">
        <v>32</v>
      </c>
    </row>
    <row r="6" spans="1:12" ht="15">
      <c r="A6" s="21" t="s">
        <v>74</v>
      </c>
      <c r="B6" s="69">
        <v>811819</v>
      </c>
      <c r="C6" s="70">
        <v>164477</v>
      </c>
      <c r="D6" s="71">
        <v>159283</v>
      </c>
      <c r="E6" s="70">
        <v>215103</v>
      </c>
      <c r="F6" s="72">
        <v>34206</v>
      </c>
      <c r="G6" s="72">
        <v>852629</v>
      </c>
      <c r="H6" s="69">
        <v>1570997</v>
      </c>
      <c r="I6" s="72">
        <v>1786127</v>
      </c>
      <c r="J6" s="75">
        <v>58508</v>
      </c>
      <c r="K6" s="70">
        <v>228703</v>
      </c>
      <c r="L6" s="64">
        <v>912376</v>
      </c>
    </row>
    <row r="7" spans="1:12" ht="15">
      <c r="A7" s="21" t="s">
        <v>75</v>
      </c>
      <c r="B7" s="69">
        <v>4055628</v>
      </c>
      <c r="C7" s="70">
        <v>730526</v>
      </c>
      <c r="D7" s="71">
        <v>3903634</v>
      </c>
      <c r="E7" s="70">
        <v>9453044</v>
      </c>
      <c r="F7" s="72">
        <v>510363</v>
      </c>
      <c r="G7" s="72">
        <v>6832361</v>
      </c>
      <c r="H7" s="73">
        <v>16262042</v>
      </c>
      <c r="I7" s="72">
        <v>12293023</v>
      </c>
      <c r="J7" s="75">
        <v>1615406</v>
      </c>
      <c r="K7" s="70">
        <v>959898</v>
      </c>
      <c r="L7" s="64">
        <v>2274495</v>
      </c>
    </row>
    <row r="8" spans="1:12" ht="15">
      <c r="A8" s="21" t="s">
        <v>76</v>
      </c>
      <c r="B8" s="69">
        <v>10245</v>
      </c>
      <c r="C8" s="70">
        <v>26</v>
      </c>
      <c r="D8" s="71">
        <v>21639</v>
      </c>
      <c r="E8" s="70">
        <v>10088</v>
      </c>
      <c r="F8" s="72">
        <v>99</v>
      </c>
      <c r="G8" s="72">
        <v>0</v>
      </c>
      <c r="H8" s="73">
        <v>202847</v>
      </c>
      <c r="I8" s="72"/>
      <c r="J8" s="75">
        <v>13234</v>
      </c>
      <c r="K8" s="70">
        <v>0</v>
      </c>
      <c r="L8" s="64">
        <v>25348</v>
      </c>
    </row>
    <row r="9" spans="1:12" ht="15">
      <c r="A9" s="21" t="s">
        <v>77</v>
      </c>
      <c r="B9" s="69">
        <v>28236</v>
      </c>
      <c r="C9" s="70">
        <v>2906.86119</v>
      </c>
      <c r="D9" s="71"/>
      <c r="E9" s="96">
        <v>65578</v>
      </c>
      <c r="F9" s="72">
        <v>0</v>
      </c>
      <c r="G9" s="72">
        <v>0</v>
      </c>
      <c r="H9" s="73">
        <v>33940</v>
      </c>
      <c r="I9" s="72">
        <v>6716</v>
      </c>
      <c r="J9" s="75">
        <v>34124</v>
      </c>
      <c r="K9" s="70"/>
      <c r="L9" s="64">
        <v>154911</v>
      </c>
    </row>
    <row r="10" spans="1:12" ht="15">
      <c r="A10" s="21" t="s">
        <v>78</v>
      </c>
      <c r="B10" s="69">
        <v>477399</v>
      </c>
      <c r="C10" s="70">
        <v>3113.03613</v>
      </c>
      <c r="D10" s="71">
        <v>0</v>
      </c>
      <c r="E10" s="97">
        <v>579405</v>
      </c>
      <c r="F10" s="72">
        <v>24239</v>
      </c>
      <c r="G10" s="74">
        <v>285630</v>
      </c>
      <c r="H10" s="73">
        <v>448636</v>
      </c>
      <c r="I10" s="72">
        <v>527014</v>
      </c>
      <c r="J10" s="75">
        <v>120175</v>
      </c>
      <c r="K10" s="70">
        <v>0</v>
      </c>
      <c r="L10" s="64">
        <v>383334</v>
      </c>
    </row>
    <row r="11" spans="1:12" ht="15">
      <c r="A11" s="21" t="s">
        <v>79</v>
      </c>
      <c r="B11" s="69">
        <v>36415</v>
      </c>
      <c r="C11" s="70">
        <v>2276</v>
      </c>
      <c r="D11" s="71">
        <v>37191</v>
      </c>
      <c r="E11" s="93">
        <v>316980</v>
      </c>
      <c r="F11" s="72"/>
      <c r="G11" s="72">
        <v>129847</v>
      </c>
      <c r="H11" s="73">
        <v>500060</v>
      </c>
      <c r="I11" s="72">
        <v>81753</v>
      </c>
      <c r="J11" s="75">
        <v>41868</v>
      </c>
      <c r="K11" s="70">
        <v>9562</v>
      </c>
      <c r="L11" s="64">
        <v>14376</v>
      </c>
    </row>
    <row r="12" spans="1:12" ht="15">
      <c r="A12" s="21" t="s">
        <v>80</v>
      </c>
      <c r="B12" s="69">
        <v>34042</v>
      </c>
      <c r="C12" s="70">
        <v>2687</v>
      </c>
      <c r="D12" s="71">
        <v>12756</v>
      </c>
      <c r="E12" s="93">
        <v>137661</v>
      </c>
      <c r="F12" s="72">
        <v>20695</v>
      </c>
      <c r="G12" s="72">
        <v>81305</v>
      </c>
      <c r="H12" s="73">
        <v>71697</v>
      </c>
      <c r="I12" s="72">
        <v>508255</v>
      </c>
      <c r="J12" s="75">
        <v>10464</v>
      </c>
      <c r="K12" s="70">
        <v>-10</v>
      </c>
      <c r="L12" s="64">
        <v>7386</v>
      </c>
    </row>
    <row r="13" spans="1:12" ht="15">
      <c r="A13" s="21" t="s">
        <v>81</v>
      </c>
      <c r="B13" s="69">
        <v>487898</v>
      </c>
      <c r="C13" s="70">
        <v>3747</v>
      </c>
      <c r="D13" s="71">
        <v>163492</v>
      </c>
      <c r="E13" s="93">
        <v>579513</v>
      </c>
      <c r="F13" s="72">
        <v>23001</v>
      </c>
      <c r="G13" s="72">
        <v>285630</v>
      </c>
      <c r="H13" s="73">
        <v>436022</v>
      </c>
      <c r="I13" s="72">
        <v>532816</v>
      </c>
      <c r="J13" s="75">
        <v>120192</v>
      </c>
      <c r="K13" s="70">
        <v>0</v>
      </c>
      <c r="L13" s="64">
        <v>415683</v>
      </c>
    </row>
    <row r="14" spans="1:12" ht="15">
      <c r="A14" s="21" t="s">
        <v>82</v>
      </c>
      <c r="B14" s="69">
        <v>2755157</v>
      </c>
      <c r="C14" s="70">
        <v>224094</v>
      </c>
      <c r="D14" s="71">
        <v>1254997</v>
      </c>
      <c r="E14" s="93">
        <v>4244227</v>
      </c>
      <c r="F14" s="72">
        <v>374217</v>
      </c>
      <c r="G14" s="72">
        <v>3551017</v>
      </c>
      <c r="H14" s="73">
        <v>7738729</v>
      </c>
      <c r="I14" s="72">
        <v>4535444</v>
      </c>
      <c r="J14" s="75">
        <v>1245937</v>
      </c>
      <c r="K14" s="70">
        <v>937936</v>
      </c>
      <c r="L14" s="64">
        <v>1712530</v>
      </c>
    </row>
    <row r="15" spans="1:12" ht="15">
      <c r="A15" s="21" t="s">
        <v>83</v>
      </c>
      <c r="B15" s="69">
        <v>742116</v>
      </c>
      <c r="C15" s="70">
        <v>497722</v>
      </c>
      <c r="D15" s="71">
        <v>2435198</v>
      </c>
      <c r="E15" s="93">
        <v>4174663</v>
      </c>
      <c r="F15" s="72">
        <v>92450</v>
      </c>
      <c r="G15" s="72">
        <v>2784562</v>
      </c>
      <c r="H15" s="73">
        <v>7515534</v>
      </c>
      <c r="I15" s="72">
        <v>6634755</v>
      </c>
      <c r="J15" s="75">
        <v>196945</v>
      </c>
      <c r="K15" s="70">
        <v>12410</v>
      </c>
      <c r="L15" s="64">
        <v>124520</v>
      </c>
    </row>
    <row r="16" spans="1:12" ht="15">
      <c r="A16" s="21" t="s">
        <v>84</v>
      </c>
      <c r="B16" s="69">
        <v>1309726</v>
      </c>
      <c r="C16" s="70">
        <v>114791</v>
      </c>
      <c r="D16" s="71">
        <v>669547</v>
      </c>
      <c r="E16" s="93">
        <v>870288</v>
      </c>
      <c r="F16" s="72">
        <v>215885</v>
      </c>
      <c r="G16" s="72">
        <v>25317</v>
      </c>
      <c r="H16" s="69">
        <v>1744695</v>
      </c>
      <c r="I16" s="72">
        <v>1623525</v>
      </c>
      <c r="J16" s="75">
        <v>412461</v>
      </c>
      <c r="K16" s="70">
        <v>0</v>
      </c>
      <c r="L16" s="64">
        <v>1030996</v>
      </c>
    </row>
    <row r="17" spans="1:12" ht="15">
      <c r="A17" s="21" t="s">
        <v>85</v>
      </c>
      <c r="B17" s="69">
        <v>190890</v>
      </c>
      <c r="C17" s="70">
        <v>1229</v>
      </c>
      <c r="D17" s="71">
        <v>2080</v>
      </c>
      <c r="E17" s="93">
        <v>19123</v>
      </c>
      <c r="F17" s="72">
        <v>20</v>
      </c>
      <c r="G17" s="72">
        <v>34528</v>
      </c>
      <c r="H17" s="69">
        <v>40060</v>
      </c>
      <c r="I17" s="72">
        <v>121860</v>
      </c>
      <c r="J17" s="75">
        <v>18716</v>
      </c>
      <c r="K17" s="70">
        <v>0</v>
      </c>
      <c r="L17" s="64">
        <v>197060</v>
      </c>
    </row>
    <row r="18" spans="1:12" ht="15">
      <c r="A18" s="21" t="s">
        <v>86</v>
      </c>
      <c r="B18" s="69">
        <v>7249743</v>
      </c>
      <c r="C18" s="70">
        <v>1077263</v>
      </c>
      <c r="D18" s="71">
        <v>5352509</v>
      </c>
      <c r="E18" s="70">
        <v>11173145</v>
      </c>
      <c r="F18" s="72">
        <v>818597</v>
      </c>
      <c r="G18" s="72">
        <v>8019194</v>
      </c>
      <c r="H18" s="73">
        <v>21275885</v>
      </c>
      <c r="I18" s="72">
        <v>16956852</v>
      </c>
      <c r="J18" s="75">
        <v>2275104</v>
      </c>
      <c r="K18" s="70">
        <v>1256992</v>
      </c>
      <c r="L18" s="64">
        <v>4966714</v>
      </c>
    </row>
    <row r="19" spans="1:12" ht="15">
      <c r="A19" s="21" t="s">
        <v>87</v>
      </c>
      <c r="B19" s="69">
        <v>382402</v>
      </c>
      <c r="C19" s="70">
        <v>162146</v>
      </c>
      <c r="D19" s="71">
        <v>2046839</v>
      </c>
      <c r="E19" s="93">
        <v>5450433</v>
      </c>
      <c r="F19" s="72">
        <v>26914</v>
      </c>
      <c r="G19" s="72">
        <v>6517431</v>
      </c>
      <c r="H19" s="69">
        <v>7982588</v>
      </c>
      <c r="I19" s="72">
        <v>2246486</v>
      </c>
      <c r="J19" s="75">
        <v>107074</v>
      </c>
      <c r="K19" s="70">
        <v>765940</v>
      </c>
      <c r="L19" s="64">
        <v>477554</v>
      </c>
    </row>
    <row r="20" spans="1:12" ht="15">
      <c r="A20" s="22" t="s">
        <v>88</v>
      </c>
      <c r="B20" s="69">
        <v>0</v>
      </c>
      <c r="C20" s="70">
        <v>157228</v>
      </c>
      <c r="D20" s="71">
        <v>1596454</v>
      </c>
      <c r="E20" s="70">
        <v>5379161</v>
      </c>
      <c r="F20" s="72">
        <v>0</v>
      </c>
      <c r="G20" s="72">
        <v>6409646</v>
      </c>
      <c r="H20" s="69">
        <v>0</v>
      </c>
      <c r="I20" s="70">
        <v>2178943</v>
      </c>
      <c r="J20" s="75">
        <v>0</v>
      </c>
      <c r="K20" s="70">
        <v>99874</v>
      </c>
      <c r="L20" s="64">
        <v>0</v>
      </c>
    </row>
    <row r="21" spans="1:12" ht="15">
      <c r="A21" s="21" t="s">
        <v>89</v>
      </c>
      <c r="B21" s="69">
        <v>0</v>
      </c>
      <c r="C21" s="70">
        <v>0</v>
      </c>
      <c r="D21" s="71">
        <v>34698</v>
      </c>
      <c r="E21" s="70">
        <v>0</v>
      </c>
      <c r="F21" s="72"/>
      <c r="G21" s="72"/>
      <c r="H21" s="69">
        <v>0</v>
      </c>
      <c r="I21" s="72">
        <v>11107</v>
      </c>
      <c r="J21" s="75">
        <v>98821</v>
      </c>
      <c r="K21" s="70"/>
      <c r="L21" s="64">
        <v>0</v>
      </c>
    </row>
    <row r="22" spans="1:12" ht="15">
      <c r="A22" s="21" t="s">
        <v>90</v>
      </c>
      <c r="B22" s="69">
        <v>5928089</v>
      </c>
      <c r="C22" s="70">
        <v>587802</v>
      </c>
      <c r="D22" s="71">
        <v>2946712</v>
      </c>
      <c r="E22" s="70">
        <v>3933654</v>
      </c>
      <c r="F22" s="72">
        <v>576994</v>
      </c>
      <c r="G22" s="72">
        <v>1443438</v>
      </c>
      <c r="H22" s="73">
        <v>9626080</v>
      </c>
      <c r="I22" s="72">
        <v>12051941</v>
      </c>
      <c r="J22" s="75">
        <v>1733037</v>
      </c>
      <c r="K22" s="70">
        <v>427590</v>
      </c>
      <c r="L22" s="64">
        <v>3826376</v>
      </c>
    </row>
    <row r="23" spans="1:12" ht="15">
      <c r="A23" s="21" t="s">
        <v>91</v>
      </c>
      <c r="B23" s="69">
        <v>120498</v>
      </c>
      <c r="C23" s="70">
        <v>10899</v>
      </c>
      <c r="D23" s="75">
        <v>1025383</v>
      </c>
      <c r="E23" s="93">
        <v>608193</v>
      </c>
      <c r="F23" s="72">
        <v>4798</v>
      </c>
      <c r="G23" s="72">
        <v>106374</v>
      </c>
      <c r="H23" s="73">
        <v>399947</v>
      </c>
      <c r="I23" s="72">
        <v>776130</v>
      </c>
      <c r="J23" s="75">
        <v>159359</v>
      </c>
      <c r="K23" s="70">
        <v>142863</v>
      </c>
      <c r="L23" s="64">
        <v>46649</v>
      </c>
    </row>
    <row r="24" spans="1:12" ht="15">
      <c r="A24" s="21" t="s">
        <v>92</v>
      </c>
      <c r="B24" s="69">
        <v>155144</v>
      </c>
      <c r="C24" s="70">
        <v>658</v>
      </c>
      <c r="D24" s="75">
        <v>147032</v>
      </c>
      <c r="E24" s="93">
        <v>135888</v>
      </c>
      <c r="F24" s="72">
        <v>1685</v>
      </c>
      <c r="G24" s="72">
        <v>1170</v>
      </c>
      <c r="H24" s="73">
        <v>184312</v>
      </c>
      <c r="I24" s="72">
        <v>837433</v>
      </c>
      <c r="J24" s="75">
        <v>165618</v>
      </c>
      <c r="K24" s="70">
        <v>10784</v>
      </c>
      <c r="L24" s="64">
        <v>81778</v>
      </c>
    </row>
    <row r="25" spans="1:12" ht="15">
      <c r="A25" s="21" t="s">
        <v>93</v>
      </c>
      <c r="B25" s="69">
        <v>137236</v>
      </c>
      <c r="C25" s="70">
        <v>28339</v>
      </c>
      <c r="D25" s="75">
        <v>67181</v>
      </c>
      <c r="E25" s="93">
        <v>66961</v>
      </c>
      <c r="F25" s="72">
        <v>40500</v>
      </c>
      <c r="G25" s="72">
        <v>53626</v>
      </c>
      <c r="H25" s="73">
        <v>209631</v>
      </c>
      <c r="I25" s="72">
        <v>275896</v>
      </c>
      <c r="J25" s="75">
        <v>52974</v>
      </c>
      <c r="K25" s="70">
        <v>71</v>
      </c>
      <c r="L25" s="64">
        <v>204217</v>
      </c>
    </row>
    <row r="26" spans="1:12" ht="15">
      <c r="A26" s="21" t="s">
        <v>94</v>
      </c>
      <c r="B26" s="69">
        <v>1490377</v>
      </c>
      <c r="C26" s="70">
        <v>165419</v>
      </c>
      <c r="D26" s="75">
        <v>966276</v>
      </c>
      <c r="E26" s="93">
        <v>1190359</v>
      </c>
      <c r="F26" s="72">
        <v>90295</v>
      </c>
      <c r="G26" s="72">
        <v>910530</v>
      </c>
      <c r="H26" s="73">
        <v>3536816</v>
      </c>
      <c r="I26" s="72">
        <v>2143585</v>
      </c>
      <c r="J26" s="75">
        <v>277621</v>
      </c>
      <c r="K26" s="70">
        <v>259622</v>
      </c>
      <c r="L26" s="64">
        <v>810341</v>
      </c>
    </row>
    <row r="27" spans="1:12" ht="15">
      <c r="A27" s="21" t="s">
        <v>95</v>
      </c>
      <c r="B27" s="69">
        <v>4024834</v>
      </c>
      <c r="C27" s="70">
        <v>382487</v>
      </c>
      <c r="D27" s="71">
        <v>740840</v>
      </c>
      <c r="E27" s="93">
        <v>1932253</v>
      </c>
      <c r="F27" s="72">
        <v>439716</v>
      </c>
      <c r="G27" s="72">
        <v>371738</v>
      </c>
      <c r="H27" s="73">
        <v>5295374</v>
      </c>
      <c r="I27" s="72">
        <v>8018897</v>
      </c>
      <c r="J27" s="98">
        <v>1077465</v>
      </c>
      <c r="K27" s="70">
        <v>14250</v>
      </c>
      <c r="L27" s="64">
        <v>2683391</v>
      </c>
    </row>
    <row r="28" spans="1:12" ht="15">
      <c r="A28" s="21" t="s">
        <v>96</v>
      </c>
      <c r="B28" s="69">
        <v>83831</v>
      </c>
      <c r="C28" s="70">
        <v>0</v>
      </c>
      <c r="D28" s="71">
        <v>0</v>
      </c>
      <c r="E28" s="70">
        <v>256455</v>
      </c>
      <c r="F28" s="72">
        <v>7100</v>
      </c>
      <c r="G28" s="72">
        <v>0</v>
      </c>
      <c r="H28" s="69">
        <v>844932</v>
      </c>
      <c r="I28" s="72">
        <v>254826</v>
      </c>
      <c r="J28" s="75">
        <v>9104</v>
      </c>
      <c r="K28" s="70">
        <v>0</v>
      </c>
      <c r="L28" s="64">
        <v>32303</v>
      </c>
    </row>
    <row r="29" spans="1:12" ht="15">
      <c r="A29" s="21" t="s">
        <v>97</v>
      </c>
      <c r="B29" s="69">
        <v>593675</v>
      </c>
      <c r="C29" s="70">
        <v>150369</v>
      </c>
      <c r="D29" s="71">
        <v>22902</v>
      </c>
      <c r="E29" s="70">
        <v>850483</v>
      </c>
      <c r="F29" s="72">
        <v>113058</v>
      </c>
      <c r="G29" s="72">
        <v>0</v>
      </c>
      <c r="H29" s="69">
        <v>1665909</v>
      </c>
      <c r="I29" s="72">
        <v>1718280</v>
      </c>
      <c r="J29" s="75">
        <v>260045</v>
      </c>
      <c r="K29" s="70">
        <v>6616</v>
      </c>
      <c r="L29" s="64">
        <v>447252</v>
      </c>
    </row>
    <row r="30" spans="1:12" ht="15">
      <c r="A30" s="21" t="s">
        <v>98</v>
      </c>
      <c r="B30" s="69">
        <v>494217</v>
      </c>
      <c r="C30" s="70">
        <v>286207</v>
      </c>
      <c r="D30" s="71">
        <v>0</v>
      </c>
      <c r="E30" s="70">
        <v>656665</v>
      </c>
      <c r="F30" s="72">
        <v>68875</v>
      </c>
      <c r="G30" s="72">
        <v>0</v>
      </c>
      <c r="H30" s="69">
        <v>1034575</v>
      </c>
      <c r="I30" s="72">
        <v>1640080</v>
      </c>
      <c r="J30" s="75">
        <v>204858</v>
      </c>
      <c r="K30" s="70">
        <v>0</v>
      </c>
      <c r="L30" s="64">
        <v>295824</v>
      </c>
    </row>
    <row r="31" spans="1:12" ht="15">
      <c r="A31" s="21" t="s">
        <v>100</v>
      </c>
      <c r="B31" s="69">
        <v>7249743</v>
      </c>
      <c r="C31" s="70">
        <v>1077263</v>
      </c>
      <c r="D31" s="71">
        <v>5352509</v>
      </c>
      <c r="E31" s="70">
        <v>11173145</v>
      </c>
      <c r="F31" s="72">
        <v>818597</v>
      </c>
      <c r="G31" s="72">
        <v>8019194</v>
      </c>
      <c r="H31" s="73">
        <v>21275885</v>
      </c>
      <c r="I31" s="72">
        <v>16956852</v>
      </c>
      <c r="J31" s="75">
        <v>2275104</v>
      </c>
      <c r="K31" s="76">
        <v>1256992</v>
      </c>
      <c r="L31" s="64">
        <v>4966714</v>
      </c>
    </row>
    <row r="32" spans="2:12" ht="15">
      <c r="B32" s="77"/>
      <c r="C32" s="78"/>
      <c r="D32" s="79"/>
      <c r="E32" s="79"/>
      <c r="F32" s="79"/>
      <c r="G32" s="79"/>
      <c r="H32" s="79"/>
      <c r="I32" s="79"/>
      <c r="J32" s="79"/>
      <c r="K32" s="70"/>
      <c r="L32" s="79"/>
    </row>
    <row r="33" spans="1:12" ht="15">
      <c r="A33" s="21" t="s">
        <v>99</v>
      </c>
      <c r="B33" s="69">
        <v>66134</v>
      </c>
      <c r="C33" s="70">
        <v>11983</v>
      </c>
      <c r="D33" s="71">
        <v>0</v>
      </c>
      <c r="E33" s="70">
        <v>599153</v>
      </c>
      <c r="F33" s="70">
        <v>2966</v>
      </c>
      <c r="G33" s="70">
        <v>114071</v>
      </c>
      <c r="H33" s="69">
        <v>465130</v>
      </c>
      <c r="I33" s="72">
        <v>138727</v>
      </c>
      <c r="J33" s="75">
        <v>57473</v>
      </c>
      <c r="K33" s="70">
        <v>207517</v>
      </c>
      <c r="L33" s="70">
        <v>66403</v>
      </c>
    </row>
    <row r="34" spans="1:12" ht="15">
      <c r="A34" s="25" t="s">
        <v>121</v>
      </c>
      <c r="B34" s="69">
        <v>915</v>
      </c>
      <c r="C34" s="70">
        <v>1007</v>
      </c>
      <c r="D34" s="71">
        <v>0</v>
      </c>
      <c r="E34" s="70">
        <v>2444</v>
      </c>
      <c r="F34" s="72">
        <v>0</v>
      </c>
      <c r="G34" s="64">
        <v>24937</v>
      </c>
      <c r="H34" s="69">
        <v>91666</v>
      </c>
      <c r="I34" s="72">
        <v>13264</v>
      </c>
      <c r="J34" s="71">
        <v>4243</v>
      </c>
      <c r="K34" s="70">
        <v>28049</v>
      </c>
      <c r="L34" s="70">
        <v>0</v>
      </c>
    </row>
    <row r="35" spans="2:12" ht="15">
      <c r="B35" s="56"/>
      <c r="C35" s="56"/>
      <c r="E35" s="56"/>
      <c r="F35" s="56"/>
      <c r="G35" s="56"/>
      <c r="H35" s="56"/>
      <c r="I35" s="59"/>
      <c r="J35" s="56"/>
      <c r="K35" s="56"/>
      <c r="L35" s="56"/>
    </row>
    <row r="36" spans="1:12" ht="25.5" customHeight="1">
      <c r="A36" s="103" t="s">
        <v>112</v>
      </c>
      <c r="B36" s="104"/>
      <c r="C36" s="104"/>
      <c r="D36" s="104"/>
      <c r="E36" s="104"/>
      <c r="F36" s="104"/>
      <c r="G36" s="104"/>
      <c r="H36" s="104"/>
      <c r="I36" s="104"/>
      <c r="J36" s="104"/>
      <c r="K36" s="104"/>
      <c r="L36" s="105"/>
    </row>
    <row r="37" spans="1:12" ht="15">
      <c r="A37" s="9" t="s">
        <v>101</v>
      </c>
      <c r="B37" s="69">
        <v>671735</v>
      </c>
      <c r="C37" s="70">
        <v>52413.00192</v>
      </c>
      <c r="D37" s="71">
        <v>337260</v>
      </c>
      <c r="E37" s="70">
        <v>877168</v>
      </c>
      <c r="F37" s="72">
        <v>20692</v>
      </c>
      <c r="G37" s="72">
        <v>179097</v>
      </c>
      <c r="H37" s="73">
        <v>2564061</v>
      </c>
      <c r="I37" s="72">
        <v>3360509</v>
      </c>
      <c r="J37" s="80">
        <v>116487</v>
      </c>
      <c r="K37" s="70">
        <v>3994</v>
      </c>
      <c r="L37" s="64">
        <v>266905</v>
      </c>
    </row>
    <row r="38" spans="1:12" ht="15">
      <c r="A38" s="9" t="s">
        <v>118</v>
      </c>
      <c r="B38" s="69">
        <v>1286954</v>
      </c>
      <c r="C38" s="70">
        <v>115964.83912</v>
      </c>
      <c r="D38" s="75">
        <v>708058</v>
      </c>
      <c r="E38" s="81">
        <v>1506825</v>
      </c>
      <c r="F38" s="72">
        <v>55728</v>
      </c>
      <c r="G38" s="72">
        <v>628712</v>
      </c>
      <c r="H38" s="73">
        <v>3501509</v>
      </c>
      <c r="I38" s="72">
        <v>2322120</v>
      </c>
      <c r="J38" s="80">
        <v>285215</v>
      </c>
      <c r="K38" s="70">
        <v>213938</v>
      </c>
      <c r="L38" s="64">
        <v>461288</v>
      </c>
    </row>
    <row r="39" spans="1:12" ht="25.5" customHeight="1">
      <c r="A39" s="112" t="s">
        <v>113</v>
      </c>
      <c r="B39" s="113"/>
      <c r="C39" s="113"/>
      <c r="D39" s="113"/>
      <c r="E39" s="113"/>
      <c r="F39" s="113"/>
      <c r="G39" s="113"/>
      <c r="H39" s="113"/>
      <c r="I39" s="113"/>
      <c r="J39" s="113"/>
      <c r="K39" s="113"/>
      <c r="L39" s="114"/>
    </row>
    <row r="40" spans="1:12" ht="15">
      <c r="A40" s="9" t="s">
        <v>101</v>
      </c>
      <c r="B40" s="69">
        <v>3353099</v>
      </c>
      <c r="C40" s="70">
        <v>330073.57386</v>
      </c>
      <c r="D40" s="71">
        <v>403580</v>
      </c>
      <c r="E40" s="70">
        <v>1055085</v>
      </c>
      <c r="F40" s="72">
        <v>419024</v>
      </c>
      <c r="G40" s="72">
        <v>192641</v>
      </c>
      <c r="H40" s="73">
        <v>2731313</v>
      </c>
      <c r="I40" s="72">
        <v>4658389</v>
      </c>
      <c r="J40" s="80">
        <v>960978</v>
      </c>
      <c r="K40" s="70">
        <v>10257</v>
      </c>
      <c r="L40" s="64">
        <v>2416486</v>
      </c>
    </row>
    <row r="41" spans="1:12" ht="15">
      <c r="A41" s="16" t="s">
        <v>119</v>
      </c>
      <c r="B41" s="69">
        <v>475690</v>
      </c>
      <c r="C41" s="70">
        <v>59802.99562</v>
      </c>
      <c r="D41" s="75">
        <v>1430633</v>
      </c>
      <c r="E41" s="82">
        <v>370159</v>
      </c>
      <c r="F41" s="72">
        <v>41050</v>
      </c>
      <c r="G41" s="72">
        <v>389362</v>
      </c>
      <c r="H41" s="69">
        <v>605127</v>
      </c>
      <c r="I41" s="72">
        <v>713404</v>
      </c>
      <c r="J41" s="80">
        <v>294669</v>
      </c>
      <c r="K41" s="76">
        <v>199331</v>
      </c>
      <c r="L41" s="64">
        <v>440848</v>
      </c>
    </row>
    <row r="42" spans="1:12" ht="15">
      <c r="A42" s="18"/>
      <c r="B42" s="53"/>
      <c r="C42" s="53"/>
      <c r="D42" s="79"/>
      <c r="E42" s="56"/>
      <c r="F42" s="53"/>
      <c r="G42" s="46"/>
      <c r="H42" s="56"/>
      <c r="I42" s="59"/>
      <c r="J42" s="46"/>
      <c r="K42" s="57"/>
      <c r="L42" s="56"/>
    </row>
    <row r="43" spans="1:12" ht="29.25" customHeight="1">
      <c r="A43" s="62" t="s">
        <v>114</v>
      </c>
      <c r="B43" s="69">
        <v>3375</v>
      </c>
      <c r="C43" s="70">
        <v>1208.16526</v>
      </c>
      <c r="D43" s="70">
        <v>0</v>
      </c>
      <c r="E43" s="84">
        <v>57456</v>
      </c>
      <c r="F43" s="72">
        <v>0</v>
      </c>
      <c r="G43" s="70">
        <v>0</v>
      </c>
      <c r="H43" s="73">
        <v>14439</v>
      </c>
      <c r="I43" s="72">
        <v>721623</v>
      </c>
      <c r="J43" s="71">
        <v>22714</v>
      </c>
      <c r="K43" s="70">
        <v>0</v>
      </c>
      <c r="L43" s="64">
        <v>36632</v>
      </c>
    </row>
    <row r="44" spans="1:12" ht="15">
      <c r="A44" s="14"/>
      <c r="B44" s="58"/>
      <c r="C44" s="58"/>
      <c r="D44" s="39"/>
      <c r="E44" s="58"/>
      <c r="F44" s="58"/>
      <c r="G44" s="58"/>
      <c r="H44" s="58"/>
      <c r="I44" s="59"/>
      <c r="J44" s="58"/>
      <c r="K44" s="58"/>
      <c r="L44" s="58"/>
    </row>
    <row r="45" spans="2:12" ht="15">
      <c r="B45" s="56"/>
      <c r="C45" s="56"/>
      <c r="E45" s="56"/>
      <c r="F45" s="56"/>
      <c r="G45" s="56"/>
      <c r="H45" s="56"/>
      <c r="I45" s="59"/>
      <c r="J45" s="56"/>
      <c r="K45" s="56"/>
      <c r="L45" s="56"/>
    </row>
    <row r="46" spans="1:12" ht="24.75" customHeight="1">
      <c r="A46" s="115" t="s">
        <v>115</v>
      </c>
      <c r="B46" s="116"/>
      <c r="C46" s="116"/>
      <c r="D46" s="116"/>
      <c r="E46" s="116"/>
      <c r="F46" s="116"/>
      <c r="G46" s="116"/>
      <c r="H46" s="116"/>
      <c r="I46" s="116"/>
      <c r="J46" s="116"/>
      <c r="K46" s="116"/>
      <c r="L46" s="117"/>
    </row>
    <row r="47" spans="1:12" ht="15">
      <c r="A47" s="2" t="s">
        <v>102</v>
      </c>
      <c r="B47" s="69">
        <v>150633</v>
      </c>
      <c r="C47" s="70">
        <v>383633.76763</v>
      </c>
      <c r="D47" s="38">
        <v>2422397.986119996</v>
      </c>
      <c r="E47" s="70">
        <v>3154045</v>
      </c>
      <c r="F47" s="70">
        <v>12935</v>
      </c>
      <c r="G47" s="64">
        <v>2273740</v>
      </c>
      <c r="H47" s="85">
        <v>6516420</v>
      </c>
      <c r="I47" s="70">
        <v>5299418.78738</v>
      </c>
      <c r="J47" s="86">
        <v>114933</v>
      </c>
      <c r="K47" s="70">
        <v>10234</v>
      </c>
      <c r="L47" s="64">
        <v>35806</v>
      </c>
    </row>
    <row r="48" spans="1:12" ht="15">
      <c r="A48" s="2" t="s">
        <v>103</v>
      </c>
      <c r="B48" s="69">
        <v>106486</v>
      </c>
      <c r="C48" s="70">
        <v>21871.73908</v>
      </c>
      <c r="D48" s="71">
        <v>13910.694849999998</v>
      </c>
      <c r="E48" s="70">
        <v>301346</v>
      </c>
      <c r="F48" s="70">
        <v>3933</v>
      </c>
      <c r="G48" s="64">
        <v>12900</v>
      </c>
      <c r="H48" s="85">
        <v>302638</v>
      </c>
      <c r="I48" s="70">
        <v>593577.87471</v>
      </c>
      <c r="J48" s="86">
        <v>17379</v>
      </c>
      <c r="K48" s="70">
        <v>3401</v>
      </c>
      <c r="L48" s="64">
        <v>37311</v>
      </c>
    </row>
    <row r="49" spans="1:12" ht="15">
      <c r="A49" s="2" t="s">
        <v>104</v>
      </c>
      <c r="B49" s="69">
        <v>249324</v>
      </c>
      <c r="C49" s="70">
        <v>43315.28</v>
      </c>
      <c r="D49" s="71">
        <v>14873.007719999998</v>
      </c>
      <c r="E49" s="70">
        <v>14873</v>
      </c>
      <c r="F49" s="70">
        <v>71</v>
      </c>
      <c r="G49" s="64">
        <v>14290</v>
      </c>
      <c r="H49" s="69">
        <v>95914</v>
      </c>
      <c r="I49" s="70">
        <v>186789.21873</v>
      </c>
      <c r="J49" s="86">
        <v>5004</v>
      </c>
      <c r="K49" s="70">
        <v>598</v>
      </c>
      <c r="L49" s="64">
        <v>1525</v>
      </c>
    </row>
    <row r="50" spans="1:12" ht="15">
      <c r="A50" s="2" t="s">
        <v>105</v>
      </c>
      <c r="B50" s="69">
        <v>297480</v>
      </c>
      <c r="C50" s="70">
        <v>68758.332059999</v>
      </c>
      <c r="D50" s="71">
        <v>140546.6738</v>
      </c>
      <c r="E50" s="70">
        <v>836495</v>
      </c>
      <c r="F50" s="70">
        <v>74794</v>
      </c>
      <c r="G50" s="64">
        <v>547045</v>
      </c>
      <c r="H50" s="85">
        <v>765350</v>
      </c>
      <c r="I50" s="70">
        <v>724110.618360001</v>
      </c>
      <c r="J50" s="86">
        <v>50019</v>
      </c>
      <c r="K50" s="70">
        <v>2157</v>
      </c>
      <c r="L50" s="64">
        <v>67999</v>
      </c>
    </row>
    <row r="51" spans="1:12" ht="15">
      <c r="A51" s="3"/>
      <c r="B51" s="56"/>
      <c r="C51" s="56"/>
      <c r="E51" s="56"/>
      <c r="F51" s="56"/>
      <c r="G51" s="56"/>
      <c r="H51" s="56"/>
      <c r="I51" s="59"/>
      <c r="J51" s="56"/>
      <c r="K51" s="56"/>
      <c r="L51" s="56"/>
    </row>
    <row r="52" spans="1:12" ht="24.75" customHeight="1">
      <c r="A52" s="100" t="s">
        <v>116</v>
      </c>
      <c r="B52" s="101"/>
      <c r="C52" s="101"/>
      <c r="D52" s="101"/>
      <c r="E52" s="101"/>
      <c r="F52" s="101"/>
      <c r="G52" s="101"/>
      <c r="H52" s="101"/>
      <c r="I52" s="101"/>
      <c r="J52" s="101"/>
      <c r="K52" s="101"/>
      <c r="L52" s="102"/>
    </row>
    <row r="53" spans="1:12" ht="15">
      <c r="A53" s="4" t="s">
        <v>1</v>
      </c>
      <c r="B53" s="69">
        <v>2494699</v>
      </c>
      <c r="C53" s="70">
        <v>242835.34844000003</v>
      </c>
      <c r="D53" s="75">
        <v>1687601.1588599999</v>
      </c>
      <c r="E53" s="70">
        <v>5278032</v>
      </c>
      <c r="F53" s="70">
        <v>404841</v>
      </c>
      <c r="G53" s="64">
        <v>3871898</v>
      </c>
      <c r="H53" s="73">
        <v>9736215</v>
      </c>
      <c r="I53" s="70">
        <v>6061647.050809993</v>
      </c>
      <c r="J53" s="87">
        <v>1220561</v>
      </c>
      <c r="K53" s="70">
        <v>966731</v>
      </c>
      <c r="L53" s="70">
        <v>1606772</v>
      </c>
    </row>
    <row r="54" spans="1:12" ht="15">
      <c r="A54" s="3"/>
      <c r="B54" s="56"/>
      <c r="C54" s="56"/>
      <c r="E54" s="56"/>
      <c r="F54" s="56"/>
      <c r="G54" s="56"/>
      <c r="H54" s="56"/>
      <c r="I54" s="59"/>
      <c r="J54" s="56"/>
      <c r="K54" s="56"/>
      <c r="L54" s="56"/>
    </row>
    <row r="55" spans="1:12" ht="39.75" customHeight="1">
      <c r="A55" s="100" t="s">
        <v>117</v>
      </c>
      <c r="B55" s="101"/>
      <c r="C55" s="101"/>
      <c r="D55" s="101"/>
      <c r="E55" s="101"/>
      <c r="F55" s="101"/>
      <c r="G55" s="101"/>
      <c r="H55" s="101"/>
      <c r="I55" s="101"/>
      <c r="J55" s="101"/>
      <c r="K55" s="101"/>
      <c r="L55" s="102"/>
    </row>
    <row r="56" spans="1:12" ht="15">
      <c r="A56" s="2" t="s">
        <v>102</v>
      </c>
      <c r="B56" s="69">
        <v>762</v>
      </c>
      <c r="C56" s="69">
        <v>0</v>
      </c>
      <c r="D56" s="71">
        <v>536.41145</v>
      </c>
      <c r="E56" s="88">
        <v>22176</v>
      </c>
      <c r="F56" s="70">
        <v>80</v>
      </c>
      <c r="G56" s="64">
        <v>20659</v>
      </c>
      <c r="H56" s="85">
        <v>32120</v>
      </c>
      <c r="I56" s="70">
        <v>18966.513340000005</v>
      </c>
      <c r="J56" s="80">
        <v>466</v>
      </c>
      <c r="K56" s="70">
        <v>0</v>
      </c>
      <c r="L56" s="64">
        <v>117</v>
      </c>
    </row>
    <row r="57" spans="1:12" ht="15">
      <c r="A57" s="2" t="s">
        <v>103</v>
      </c>
      <c r="B57" s="69">
        <v>2618</v>
      </c>
      <c r="C57" s="69">
        <v>0</v>
      </c>
      <c r="D57" s="71">
        <v>339.49438</v>
      </c>
      <c r="E57" s="88">
        <v>6197</v>
      </c>
      <c r="F57" s="70">
        <v>81</v>
      </c>
      <c r="G57" s="64">
        <v>219</v>
      </c>
      <c r="H57" s="85">
        <v>5599</v>
      </c>
      <c r="I57" s="70">
        <v>29661.28938</v>
      </c>
      <c r="J57" s="89">
        <v>138</v>
      </c>
      <c r="K57" s="70">
        <v>0</v>
      </c>
      <c r="L57" s="64">
        <v>381</v>
      </c>
    </row>
    <row r="58" spans="1:12" ht="15">
      <c r="A58" s="2" t="s">
        <v>104</v>
      </c>
      <c r="B58" s="69">
        <v>1485</v>
      </c>
      <c r="C58" s="69">
        <v>0</v>
      </c>
      <c r="D58" s="71">
        <v>113.5</v>
      </c>
      <c r="E58" s="88">
        <v>1558</v>
      </c>
      <c r="F58" s="72">
        <v>0</v>
      </c>
      <c r="G58" s="64">
        <v>10</v>
      </c>
      <c r="H58" s="85">
        <v>2765</v>
      </c>
      <c r="I58" s="70">
        <v>7822.178</v>
      </c>
      <c r="J58" s="80">
        <v>123</v>
      </c>
      <c r="K58" s="70">
        <v>0</v>
      </c>
      <c r="L58" s="64">
        <v>106</v>
      </c>
    </row>
    <row r="59" spans="1:12" ht="15">
      <c r="A59" s="2" t="s">
        <v>105</v>
      </c>
      <c r="B59" s="69">
        <v>3473</v>
      </c>
      <c r="C59" s="69">
        <v>0</v>
      </c>
      <c r="D59" s="71">
        <v>402.52311</v>
      </c>
      <c r="E59" s="88">
        <v>6561</v>
      </c>
      <c r="F59" s="72">
        <v>0</v>
      </c>
      <c r="G59" s="64">
        <v>3493</v>
      </c>
      <c r="H59" s="85">
        <v>3570</v>
      </c>
      <c r="I59" s="70">
        <v>1490.54596</v>
      </c>
      <c r="J59" s="80">
        <v>79</v>
      </c>
      <c r="K59" s="70">
        <v>0</v>
      </c>
      <c r="L59" s="64">
        <v>25</v>
      </c>
    </row>
    <row r="60" spans="1:12" ht="15">
      <c r="A60" s="3"/>
      <c r="B60" s="56"/>
      <c r="C60" s="56"/>
      <c r="E60" s="56"/>
      <c r="F60" s="56"/>
      <c r="G60" s="56"/>
      <c r="H60" s="56"/>
      <c r="I60" s="59"/>
      <c r="J60" s="56"/>
      <c r="K60" s="56"/>
      <c r="L60" s="56"/>
    </row>
    <row r="61" spans="1:12" ht="12.75" customHeight="1">
      <c r="A61" s="109" t="s">
        <v>106</v>
      </c>
      <c r="B61" s="110"/>
      <c r="C61" s="110"/>
      <c r="D61" s="110"/>
      <c r="E61" s="110"/>
      <c r="F61" s="110"/>
      <c r="G61" s="110"/>
      <c r="H61" s="110"/>
      <c r="I61" s="110"/>
      <c r="J61" s="110"/>
      <c r="K61" s="110"/>
      <c r="L61" s="111"/>
    </row>
    <row r="62" spans="1:12" ht="15">
      <c r="A62" s="5" t="s">
        <v>110</v>
      </c>
      <c r="B62" s="90">
        <v>9670</v>
      </c>
      <c r="C62" s="90">
        <v>0</v>
      </c>
      <c r="D62" s="91">
        <v>0</v>
      </c>
      <c r="E62" s="76">
        <v>319474</v>
      </c>
      <c r="F62" s="72">
        <v>0</v>
      </c>
      <c r="G62" s="70">
        <v>0</v>
      </c>
      <c r="H62" s="69">
        <v>340128.5966352</v>
      </c>
      <c r="I62" s="70">
        <v>47678.64940999998</v>
      </c>
      <c r="J62" s="70">
        <v>0</v>
      </c>
      <c r="K62" s="70">
        <v>0</v>
      </c>
      <c r="L62" s="70">
        <v>0</v>
      </c>
    </row>
    <row r="63" spans="1:12" ht="15">
      <c r="A63" s="2" t="s">
        <v>107</v>
      </c>
      <c r="B63" s="69">
        <v>1805</v>
      </c>
      <c r="C63" s="69">
        <v>0</v>
      </c>
      <c r="D63" s="71">
        <v>0</v>
      </c>
      <c r="E63" s="70">
        <v>7110</v>
      </c>
      <c r="F63" s="72">
        <v>0</v>
      </c>
      <c r="G63" s="70">
        <v>0</v>
      </c>
      <c r="H63" s="69">
        <v>34601.989096</v>
      </c>
      <c r="I63" s="70">
        <v>168.584</v>
      </c>
      <c r="J63" s="70">
        <v>0</v>
      </c>
      <c r="K63" s="70">
        <v>0</v>
      </c>
      <c r="L63" s="70">
        <v>0</v>
      </c>
    </row>
    <row r="64" spans="1:12" ht="15">
      <c r="A64" s="10" t="s">
        <v>108</v>
      </c>
      <c r="B64" s="69">
        <v>0</v>
      </c>
      <c r="C64" s="69">
        <v>0</v>
      </c>
      <c r="D64" s="71">
        <v>0</v>
      </c>
      <c r="E64" s="70">
        <v>0</v>
      </c>
      <c r="F64" s="72">
        <v>0</v>
      </c>
      <c r="G64" s="70"/>
      <c r="H64" s="69">
        <v>1851.53</v>
      </c>
      <c r="I64" s="99">
        <v>0</v>
      </c>
      <c r="J64" s="70">
        <v>0</v>
      </c>
      <c r="K64" s="70">
        <v>0</v>
      </c>
      <c r="L64" s="70">
        <v>0</v>
      </c>
    </row>
    <row r="65" spans="1:12" ht="12.75" customHeight="1">
      <c r="A65" s="109" t="s">
        <v>109</v>
      </c>
      <c r="B65" s="110"/>
      <c r="C65" s="110"/>
      <c r="D65" s="110"/>
      <c r="E65" s="110"/>
      <c r="F65" s="110"/>
      <c r="G65" s="110"/>
      <c r="H65" s="110"/>
      <c r="I65" s="110"/>
      <c r="J65" s="110"/>
      <c r="K65" s="110"/>
      <c r="L65" s="111"/>
    </row>
    <row r="66" spans="1:12" ht="15">
      <c r="A66" s="5" t="s">
        <v>110</v>
      </c>
      <c r="B66" s="70">
        <v>0</v>
      </c>
      <c r="C66" s="76">
        <v>0</v>
      </c>
      <c r="D66" s="92">
        <v>0</v>
      </c>
      <c r="E66" s="76">
        <v>0</v>
      </c>
      <c r="F66" s="72">
        <v>0</v>
      </c>
      <c r="G66" s="70">
        <v>0</v>
      </c>
      <c r="H66" s="69">
        <v>8583.802744</v>
      </c>
      <c r="I66" s="70">
        <v>1892.7735972799999</v>
      </c>
      <c r="J66" s="70">
        <v>0</v>
      </c>
      <c r="K66" s="70">
        <v>0</v>
      </c>
      <c r="L66" s="70">
        <v>0</v>
      </c>
    </row>
    <row r="67" spans="1:12" ht="15">
      <c r="A67" s="2" t="s">
        <v>111</v>
      </c>
      <c r="B67" s="70">
        <v>0</v>
      </c>
      <c r="C67" s="70">
        <v>0</v>
      </c>
      <c r="D67" s="64">
        <v>0</v>
      </c>
      <c r="E67" s="70">
        <v>0</v>
      </c>
      <c r="F67" s="72">
        <v>0</v>
      </c>
      <c r="G67" s="70">
        <v>0</v>
      </c>
      <c r="H67" s="69">
        <v>2242.72</v>
      </c>
      <c r="I67" s="70">
        <v>0</v>
      </c>
      <c r="J67" s="70">
        <v>0</v>
      </c>
      <c r="K67" s="70">
        <v>0</v>
      </c>
      <c r="L67" s="70">
        <v>0</v>
      </c>
    </row>
    <row r="68" spans="1:12" ht="15">
      <c r="A68" s="10" t="s">
        <v>108</v>
      </c>
      <c r="B68" s="70">
        <v>0</v>
      </c>
      <c r="C68" s="70">
        <v>0</v>
      </c>
      <c r="D68" s="64">
        <v>0</v>
      </c>
      <c r="E68" s="70">
        <v>0</v>
      </c>
      <c r="F68" s="72">
        <v>0</v>
      </c>
      <c r="G68" s="70">
        <v>0</v>
      </c>
      <c r="H68" s="69">
        <v>0</v>
      </c>
      <c r="I68" s="70">
        <v>0</v>
      </c>
      <c r="J68" s="70">
        <v>0</v>
      </c>
      <c r="K68" s="70">
        <v>0</v>
      </c>
      <c r="L68" s="70">
        <v>0</v>
      </c>
    </row>
    <row r="69" spans="1:4" ht="15">
      <c r="A69" s="8"/>
      <c r="B69" s="39"/>
      <c r="C69" s="39"/>
      <c r="D69" s="39"/>
    </row>
    <row r="70" spans="1:4" ht="15">
      <c r="A70" s="6"/>
      <c r="B70" s="39"/>
      <c r="C70" s="39"/>
      <c r="D70" s="39"/>
    </row>
    <row r="71" spans="1:4" ht="15">
      <c r="A71" s="7" t="s">
        <v>63</v>
      </c>
      <c r="B71" s="39"/>
      <c r="C71" s="39"/>
      <c r="D71" s="39"/>
    </row>
    <row r="72" spans="1:4" ht="52.5">
      <c r="A72" s="11" t="s">
        <v>69</v>
      </c>
      <c r="B72" s="39"/>
      <c r="C72" s="39"/>
      <c r="D72" s="39"/>
    </row>
    <row r="73" spans="1:4" ht="25.5" customHeight="1">
      <c r="A73" s="51" t="s">
        <v>64</v>
      </c>
      <c r="B73" s="12"/>
      <c r="C73" s="12"/>
      <c r="D73" s="94"/>
    </row>
    <row r="74" spans="1:4" ht="18.75" customHeight="1">
      <c r="A74" s="51" t="s">
        <v>65</v>
      </c>
      <c r="B74" s="12"/>
      <c r="C74" s="12"/>
      <c r="D74" s="94"/>
    </row>
    <row r="75" spans="1:4" ht="25.5" customHeight="1">
      <c r="A75" s="51" t="s">
        <v>66</v>
      </c>
      <c r="B75" s="12"/>
      <c r="C75" s="12"/>
      <c r="D75" s="94"/>
    </row>
    <row r="76" spans="1:4" ht="28.5" customHeight="1">
      <c r="A76" s="12" t="s">
        <v>70</v>
      </c>
      <c r="B76" s="47"/>
      <c r="C76" s="47"/>
      <c r="D76" s="44"/>
    </row>
    <row r="77" spans="1:4" ht="12.75" customHeight="1">
      <c r="A77" s="19"/>
      <c r="B77" s="44"/>
      <c r="C77" s="44"/>
      <c r="D77" s="44"/>
    </row>
    <row r="78" spans="1:4" ht="57.75" customHeight="1">
      <c r="A78" s="11" t="s">
        <v>68</v>
      </c>
      <c r="B78" s="48"/>
      <c r="C78" s="48"/>
      <c r="D78" s="45"/>
    </row>
    <row r="79" spans="1:4" ht="12.75" customHeight="1">
      <c r="A79" s="20"/>
      <c r="B79" s="45"/>
      <c r="C79" s="45"/>
      <c r="D79" s="45"/>
    </row>
    <row r="80" spans="1:4" ht="33.75" customHeight="1">
      <c r="A80" s="11" t="s">
        <v>67</v>
      </c>
      <c r="B80" s="48"/>
      <c r="C80" s="48"/>
      <c r="D80" s="45"/>
    </row>
    <row r="81" spans="1:4" ht="25.5" customHeight="1">
      <c r="A81" s="52" t="s">
        <v>72</v>
      </c>
      <c r="B81" s="50"/>
      <c r="C81" s="50"/>
      <c r="D81" s="95"/>
    </row>
    <row r="82" spans="1:4" ht="38.25" customHeight="1">
      <c r="A82" s="51" t="s">
        <v>71</v>
      </c>
      <c r="B82" s="47"/>
      <c r="C82" s="47"/>
      <c r="D82" s="44"/>
    </row>
    <row r="84" ht="12.75" customHeight="1">
      <c r="A84" s="13"/>
    </row>
  </sheetData>
  <sheetProtection/>
  <mergeCells count="7">
    <mergeCell ref="A55:L55"/>
    <mergeCell ref="A61:L61"/>
    <mergeCell ref="A65:L65"/>
    <mergeCell ref="A36:L36"/>
    <mergeCell ref="A39:L39"/>
    <mergeCell ref="A46:L46"/>
    <mergeCell ref="A52:L52"/>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2011-04-08T10:55:09Z</dcterms:modified>
  <cp:category/>
  <cp:version/>
  <cp:contentType/>
  <cp:contentStatus/>
</cp:coreProperties>
</file>