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V ketvirtis/"/>
    </mc:Choice>
  </mc:AlternateContent>
  <xr:revisionPtr revIDLastSave="217" documentId="6_{0CBC42A7-8A78-4EC7-90D5-8855EAB1B4C9}" xr6:coauthVersionLast="45" xr6:coauthVersionMax="45" xr10:uidLastSave="{7BE6DFCF-9EB1-4341-973B-573973F8EDC2}"/>
  <bookViews>
    <workbookView xWindow="-110" yWindow="-110" windowWidth="19420" windowHeight="10420" xr2:uid="{00000000-000D-0000-FFFF-FFFF00000000}"/>
  </bookViews>
  <sheets>
    <sheet name="1forma LT" sheetId="1" r:id="rId1"/>
    <sheet name="1form EN" sheetId="4" r:id="rId2"/>
    <sheet name="2forma LT" sheetId="2" r:id="rId3"/>
    <sheet name="2form EN" sheetId="5" r:id="rId4"/>
    <sheet name="Sąvokos"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5" l="1"/>
  <c r="J11" i="5"/>
  <c r="J9" i="5"/>
  <c r="J5" i="5"/>
  <c r="J10" i="2"/>
  <c r="E22" i="4"/>
  <c r="C22" i="4"/>
  <c r="J22" i="4" s="1"/>
  <c r="J21" i="4"/>
  <c r="J20" i="4"/>
  <c r="J18" i="4"/>
  <c r="E18" i="4"/>
  <c r="C18" i="4"/>
  <c r="J17" i="4"/>
  <c r="J16" i="4"/>
  <c r="E14" i="4"/>
  <c r="C14" i="4"/>
  <c r="J14" i="4" s="1"/>
  <c r="J13" i="4"/>
  <c r="J12" i="4"/>
  <c r="E10" i="4"/>
  <c r="J10" i="4" s="1"/>
  <c r="C10" i="4"/>
  <c r="J9" i="4"/>
  <c r="J8" i="4"/>
  <c r="J11" i="1"/>
  <c r="C25" i="1" l="1"/>
  <c r="C21" i="1"/>
  <c r="C17" i="1"/>
  <c r="C13" i="1"/>
  <c r="E25" i="1" l="1"/>
  <c r="E21" i="1"/>
  <c r="E17" i="1"/>
  <c r="E13" i="1"/>
  <c r="J25" i="1" l="1"/>
  <c r="J24" i="1"/>
  <c r="J23" i="1"/>
  <c r="J21" i="1"/>
  <c r="J20" i="1"/>
  <c r="J19" i="1"/>
  <c r="J17" i="1"/>
  <c r="J16" i="1"/>
  <c r="J15" i="1"/>
  <c r="J13" i="1"/>
  <c r="J12" i="1"/>
  <c r="J14" i="2"/>
  <c r="J12" i="2"/>
  <c r="J8" i="2"/>
</calcChain>
</file>

<file path=xl/sharedStrings.xml><?xml version="1.0" encoding="utf-8"?>
<sst xmlns="http://schemas.openxmlformats.org/spreadsheetml/2006/main" count="116" uniqueCount="54">
  <si>
    <t>Iš viso</t>
  </si>
  <si>
    <t>At. laik. pabaigai</t>
  </si>
  <si>
    <t>Faktoringo portfelis</t>
  </si>
  <si>
    <t>1. Vietinio faktoringo</t>
  </si>
  <si>
    <t>2. Tarptautinio faktoringo</t>
  </si>
  <si>
    <t>Iš viso:</t>
  </si>
  <si>
    <t>Faktoringo apyvarta</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</si>
  <si>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</si>
  <si>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</si>
  <si>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</si>
  <si>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</si>
  <si>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</si>
  <si>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</si>
  <si>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</si>
  <si>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</si>
  <si>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</si>
  <si>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</si>
  <si>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</si>
  <si>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</si>
  <si>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</si>
  <si>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</si>
  <si>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</si>
  <si>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</si>
  <si>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</si>
  <si>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</si>
  <si>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SEB bankas</t>
  </si>
  <si>
    <t>UAB "Nordea Finance Lithuania"</t>
  </si>
  <si>
    <t xml:space="preserve">Faktoringo ataskaita </t>
  </si>
  <si>
    <t>„Swedbank lizingas“, UAB</t>
  </si>
  <si>
    <t>UAB Medicinos bankas</t>
  </si>
  <si>
    <t>(mln. Eur)</t>
  </si>
  <si>
    <t>AB "Citadele" bankas</t>
  </si>
  <si>
    <t>2017m. IV ketv.</t>
  </si>
  <si>
    <t>2017 IV ketv.</t>
  </si>
  <si>
    <t>DNB</t>
  </si>
  <si>
    <t>Factoring</t>
  </si>
  <si>
    <t>2017 4Q</t>
  </si>
  <si>
    <t>Factoring portfolio</t>
  </si>
  <si>
    <t>1. Local factoring</t>
  </si>
  <si>
    <t>2. International factoring</t>
  </si>
  <si>
    <t>Total:</t>
  </si>
  <si>
    <t>Factoring turnover</t>
  </si>
  <si>
    <t>The existing factoring contracts limits</t>
  </si>
  <si>
    <t>Newly signed factoring contracts limits</t>
  </si>
  <si>
    <t>Total</t>
  </si>
  <si>
    <t>At the end of the reporting period</t>
  </si>
  <si>
    <t>Danske Bank A/S Lithuanian branch</t>
  </si>
  <si>
    <t>AB SEB bank</t>
  </si>
  <si>
    <t>AB "Citadele" bank</t>
  </si>
  <si>
    <t>(units)</t>
  </si>
  <si>
    <t>Number of newly signed factoring agreements during the reporting period</t>
  </si>
  <si>
    <t>Number of valid factoring agreements at the end of the reporting period</t>
  </si>
  <si>
    <t>Number of factoring clients at the end of the reporting period</t>
  </si>
  <si>
    <t>Number of factored VAT invoices during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</si>
</sst>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 _€_-;\-* #,##0.00\ _€_-;_-* &quot;-&quot;??\ _€_-;_-@_-"/>
    <numFmt numFmtId="165" formatCode="_-* #,##0.00\ _L_t_-;\-* #,##0.00\ _L_t_-;_-* &quot;-&quot;??\ _L_t_-;_-@_-"/>
    <numFmt numFmtId="166" formatCode="yyyy\ mm\ dd"/>
    <numFmt numFmtId="167" formatCode="#,##0.00\ &quot;Lt&quot;"/>
    <numFmt numFmtId="168" formatCode="_-* #,##0.00_-;\-* #,##0.00_-;_-* \-??_-;_-@_-"/>
    <numFmt numFmtId="169" formatCode="_-* #,##0.00_-;[Red]\-* #,##0.00_-;_-* &quot;-&quot;_-;_-@_-"/>
    <numFmt numFmtId="170" formatCode="_-* #,##0\ _-;[Red]_-* \(#,##0\)_-;_-* &quot;-&quot;_-;_-@_-"/>
    <numFmt numFmtId="171" formatCode="yy\.mm\.dd"/>
  </numFmts>
  <fonts count="91">
    <font>
      <sz val="10"/>
      <name val="Arial"/>
      <charset val="186"/>
    </font>
    <font>
      <sz val="11"/>
      <color theme="1"/>
      <name val="Calibri"/>
      <family val="2"/>
      <charset val="186"/>
      <scheme val="minor"/>
    </font>
    <font>
      <sz val="11"/>
      <color theme="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b/>
      <sz val="11"/>
      <name val="Times New Roman"/>
      <family val="1"/>
      <charset val="186"/>
    </font>
    <font>
      <b/>
      <sz val="12"/>
      <name val="Times New Roman"/>
      <family val="1"/>
    </font>
    <font>
      <sz val="12"/>
      <name val="Times New Roman"/>
      <family val="1"/>
    </font>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sz val="10"/>
      <name val="Times New Roman"/>
      <family val="1"/>
      <charset val="186"/>
    </font>
    <font>
      <sz val="10"/>
      <name val="Courier"/>
      <family val="1"/>
      <charset val="186"/>
    </font>
    <font>
      <sz val="10"/>
      <name val="Arial"/>
      <family val="2"/>
      <charset val="204"/>
    </font>
    <font>
      <sz val="11"/>
      <color theme="1"/>
      <name val="Calibri"/>
      <family val="2"/>
      <charset val="186"/>
      <scheme val="minor"/>
    </font>
    <font>
      <sz val="11"/>
      <color theme="0"/>
      <name val="Calibri"/>
      <family val="2"/>
      <charset val="186"/>
      <scheme val="minor"/>
    </font>
    <font>
      <sz val="11"/>
      <color rgb="FF9C0006"/>
      <name val="Calibri"/>
      <family val="2"/>
      <charset val="186"/>
      <scheme val="minor"/>
    </font>
    <font>
      <b/>
      <sz val="11"/>
      <color rgb="FFFA7D00"/>
      <name val="Calibri"/>
      <family val="2"/>
      <charset val="186"/>
      <scheme val="minor"/>
    </font>
    <font>
      <b/>
      <sz val="11"/>
      <color theme="0"/>
      <name val="Calibri"/>
      <family val="2"/>
      <charset val="186"/>
      <scheme val="minor"/>
    </font>
    <font>
      <sz val="11"/>
      <color rgb="FF3F3F76"/>
      <name val="Calibri"/>
      <family val="2"/>
      <charset val="186"/>
      <scheme val="minor"/>
    </font>
    <font>
      <sz val="11"/>
      <color theme="1"/>
      <name val="Calibri"/>
      <family val="2"/>
      <scheme val="minor"/>
    </font>
    <font>
      <sz val="11"/>
      <color rgb="FFFA7D00"/>
      <name val="Calibri"/>
      <family val="2"/>
      <charset val="186"/>
      <scheme val="minor"/>
    </font>
    <font>
      <sz val="11"/>
      <color rgb="FF9C6500"/>
      <name val="Calibri"/>
      <family val="2"/>
      <charset val="186"/>
      <scheme val="minor"/>
    </font>
    <font>
      <sz val="10"/>
      <color theme="1"/>
      <name val="BdE Neue Helvetica 45 Light"/>
      <family val="2"/>
    </font>
    <font>
      <sz val="10"/>
      <color theme="1"/>
      <name val="Arial"/>
      <family val="2"/>
    </font>
    <font>
      <sz val="10"/>
      <name val="CenturyOldStyleLT"/>
      <charset val="186"/>
    </font>
    <font>
      <sz val="12"/>
      <name val="Calibri"/>
      <family val="2"/>
      <scheme val="minor"/>
    </font>
    <font>
      <b/>
      <sz val="14"/>
      <name val="Calibri"/>
      <family val="2"/>
      <scheme val="minor"/>
    </font>
    <font>
      <b/>
      <sz val="12"/>
      <name val="Calibri"/>
      <family val="2"/>
      <scheme val="minor"/>
    </font>
    <font>
      <b/>
      <sz val="16"/>
      <name val="Calibri"/>
      <family val="2"/>
      <scheme val="minor"/>
    </font>
    <font>
      <sz val="8"/>
      <name val="Calibri"/>
      <family val="2"/>
      <scheme val="minor"/>
    </font>
    <font>
      <i/>
      <sz val="12"/>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i/>
      <sz val="8"/>
      <name val="Calibri"/>
      <family val="2"/>
      <scheme val="minor"/>
    </font>
    <font>
      <i/>
      <sz val="10"/>
      <name val="Calibri"/>
      <family val="2"/>
      <scheme val="minor"/>
    </font>
    <font>
      <b/>
      <sz val="16"/>
      <color indexed="8"/>
      <name val="Calibri"/>
      <family val="2"/>
      <scheme val="minor"/>
    </font>
    <font>
      <b/>
      <sz val="12"/>
      <color indexed="8"/>
      <name val="Calibri"/>
      <family val="2"/>
      <scheme val="minor"/>
    </font>
    <font>
      <sz val="12"/>
      <color indexed="8"/>
      <name val="Calibri"/>
      <family val="2"/>
      <scheme val="minor"/>
    </font>
    <font>
      <sz val="12"/>
      <color indexed="10"/>
      <name val="Calibri"/>
      <family val="2"/>
      <scheme val="minor"/>
    </font>
    <font>
      <sz val="12"/>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59">
    <xf numFmtId="0" fontId="0" fillId="0" borderId="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28" fillId="2" borderId="0" applyNumberFormat="0" applyBorder="0" applyAlignment="0" applyProtection="0"/>
    <xf numFmtId="0" fontId="62" fillId="24" borderId="0" applyNumberFormat="0" applyBorder="0" applyAlignment="0" applyProtection="0"/>
    <xf numFmtId="0" fontId="28" fillId="3" borderId="0" applyNumberFormat="0" applyBorder="0" applyAlignment="0" applyProtection="0"/>
    <xf numFmtId="0" fontId="62" fillId="25" borderId="0" applyNumberFormat="0" applyBorder="0" applyAlignment="0" applyProtection="0"/>
    <xf numFmtId="0" fontId="28" fillId="4" borderId="0" applyNumberFormat="0" applyBorder="0" applyAlignment="0" applyProtection="0"/>
    <xf numFmtId="0" fontId="62" fillId="26" borderId="0" applyNumberFormat="0" applyBorder="0" applyAlignment="0" applyProtection="0"/>
    <xf numFmtId="0" fontId="28" fillId="5" borderId="0" applyNumberFormat="0" applyBorder="0" applyAlignment="0" applyProtection="0"/>
    <xf numFmtId="0" fontId="62" fillId="27" borderId="0" applyNumberFormat="0" applyBorder="0" applyAlignment="0" applyProtection="0"/>
    <xf numFmtId="0" fontId="28" fillId="6" borderId="0" applyNumberFormat="0" applyBorder="0" applyAlignment="0" applyProtection="0"/>
    <xf numFmtId="0" fontId="62" fillId="28" borderId="0" applyNumberFormat="0" applyBorder="0" applyAlignment="0" applyProtection="0"/>
    <xf numFmtId="0" fontId="28" fillId="7" borderId="0" applyNumberFormat="0" applyBorder="0" applyAlignment="0" applyProtection="0"/>
    <xf numFmtId="0" fontId="62" fillId="2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8" borderId="0" applyNumberFormat="0" applyBorder="0" applyAlignment="0" applyProtection="0"/>
    <xf numFmtId="0" fontId="62" fillId="30" borderId="0" applyNumberFormat="0" applyBorder="0" applyAlignment="0" applyProtection="0"/>
    <xf numFmtId="0" fontId="28" fillId="9" borderId="0" applyNumberFormat="0" applyBorder="0" applyAlignment="0" applyProtection="0"/>
    <xf numFmtId="0" fontId="62" fillId="31" borderId="0" applyNumberFormat="0" applyBorder="0" applyAlignment="0" applyProtection="0"/>
    <xf numFmtId="0" fontId="28" fillId="10" borderId="0" applyNumberFormat="0" applyBorder="0" applyAlignment="0" applyProtection="0"/>
    <xf numFmtId="0" fontId="62" fillId="32" borderId="0" applyNumberFormat="0" applyBorder="0" applyAlignment="0" applyProtection="0"/>
    <xf numFmtId="0" fontId="28" fillId="5" borderId="0" applyNumberFormat="0" applyBorder="0" applyAlignment="0" applyProtection="0"/>
    <xf numFmtId="0" fontId="62" fillId="33" borderId="0" applyNumberFormat="0" applyBorder="0" applyAlignment="0" applyProtection="0"/>
    <xf numFmtId="0" fontId="28" fillId="8" borderId="0" applyNumberFormat="0" applyBorder="0" applyAlignment="0" applyProtection="0"/>
    <xf numFmtId="0" fontId="62" fillId="34" borderId="0" applyNumberFormat="0" applyBorder="0" applyAlignment="0" applyProtection="0"/>
    <xf numFmtId="0" fontId="28" fillId="11" borderId="0" applyNumberFormat="0" applyBorder="0" applyAlignment="0" applyProtection="0"/>
    <xf numFmtId="0" fontId="62" fillId="3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0" fillId="12" borderId="0" applyNumberFormat="0" applyBorder="0" applyAlignment="0" applyProtection="0"/>
    <xf numFmtId="0" fontId="63" fillId="36" borderId="0" applyNumberFormat="0" applyBorder="0" applyAlignment="0" applyProtection="0"/>
    <xf numFmtId="0" fontId="30" fillId="9" borderId="0" applyNumberFormat="0" applyBorder="0" applyAlignment="0" applyProtection="0"/>
    <xf numFmtId="0" fontId="63" fillId="37" borderId="0" applyNumberFormat="0" applyBorder="0" applyAlignment="0" applyProtection="0"/>
    <xf numFmtId="0" fontId="30" fillId="10" borderId="0" applyNumberFormat="0" applyBorder="0" applyAlignment="0" applyProtection="0"/>
    <xf numFmtId="0" fontId="63" fillId="38" borderId="0" applyNumberFormat="0" applyBorder="0" applyAlignment="0" applyProtection="0"/>
    <xf numFmtId="0" fontId="30" fillId="13" borderId="0" applyNumberFormat="0" applyBorder="0" applyAlignment="0" applyProtection="0"/>
    <xf numFmtId="0" fontId="63" fillId="39" borderId="0" applyNumberFormat="0" applyBorder="0" applyAlignment="0" applyProtection="0"/>
    <xf numFmtId="0" fontId="30" fillId="14" borderId="0" applyNumberFormat="0" applyBorder="0" applyAlignment="0" applyProtection="0"/>
    <xf numFmtId="0" fontId="63" fillId="40" borderId="0" applyNumberFormat="0" applyBorder="0" applyAlignment="0" applyProtection="0"/>
    <xf numFmtId="0" fontId="30" fillId="15" borderId="0" applyNumberFormat="0" applyBorder="0" applyAlignment="0" applyProtection="0"/>
    <xf numFmtId="0" fontId="63" fillId="4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30" fillId="16" borderId="0" applyNumberFormat="0" applyBorder="0" applyAlignment="0" applyProtection="0"/>
    <xf numFmtId="0" fontId="63" fillId="42" borderId="0" applyNumberFormat="0" applyBorder="0" applyAlignment="0" applyProtection="0"/>
    <xf numFmtId="0" fontId="30" fillId="17" borderId="0" applyNumberFormat="0" applyBorder="0" applyAlignment="0" applyProtection="0"/>
    <xf numFmtId="0" fontId="63" fillId="43" borderId="0" applyNumberFormat="0" applyBorder="0" applyAlignment="0" applyProtection="0"/>
    <xf numFmtId="0" fontId="30" fillId="18" borderId="0" applyNumberFormat="0" applyBorder="0" applyAlignment="0" applyProtection="0"/>
    <xf numFmtId="0" fontId="63" fillId="44" borderId="0" applyNumberFormat="0" applyBorder="0" applyAlignment="0" applyProtection="0"/>
    <xf numFmtId="0" fontId="30" fillId="13" borderId="0" applyNumberFormat="0" applyBorder="0" applyAlignment="0" applyProtection="0"/>
    <xf numFmtId="0" fontId="63" fillId="45" borderId="0" applyNumberFormat="0" applyBorder="0" applyAlignment="0" applyProtection="0"/>
    <xf numFmtId="0" fontId="30" fillId="14" borderId="0" applyNumberFormat="0" applyBorder="0" applyAlignment="0" applyProtection="0"/>
    <xf numFmtId="0" fontId="63" fillId="46" borderId="0" applyNumberFormat="0" applyBorder="0" applyAlignment="0" applyProtection="0"/>
    <xf numFmtId="0" fontId="30" fillId="19" borderId="0" applyNumberFormat="0" applyBorder="0" applyAlignment="0" applyProtection="0"/>
    <xf numFmtId="0" fontId="63" fillId="47" borderId="0" applyNumberFormat="0" applyBorder="0" applyAlignment="0" applyProtection="0"/>
    <xf numFmtId="170" fontId="59" fillId="0" borderId="0" applyFill="0" applyProtection="0"/>
    <xf numFmtId="169"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2" fillId="3" borderId="0" applyNumberFormat="0" applyBorder="0" applyAlignment="0" applyProtection="0"/>
    <xf numFmtId="0" fontId="64" fillId="4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3" fillId="4" borderId="0" applyNumberFormat="0" applyBorder="0" applyAlignment="0" applyProtection="0"/>
    <xf numFmtId="0" fontId="34" fillId="20" borderId="4" applyNumberFormat="0" applyAlignment="0" applyProtection="0"/>
    <xf numFmtId="0" fontId="13" fillId="20" borderId="4" applyNumberFormat="0" applyAlignment="0" applyProtection="0"/>
    <xf numFmtId="0" fontId="13" fillId="20" borderId="4" applyNumberFormat="0" applyAlignment="0" applyProtection="0"/>
    <xf numFmtId="0" fontId="34" fillId="20" borderId="4" applyNumberFormat="0" applyAlignment="0" applyProtection="0"/>
    <xf numFmtId="0" fontId="13" fillId="20" borderId="4" applyNumberFormat="0" applyAlignment="0" applyProtection="0"/>
    <xf numFmtId="0" fontId="65" fillId="49" borderId="17" applyNumberFormat="0" applyAlignment="0" applyProtection="0"/>
    <xf numFmtId="0" fontId="35" fillId="20" borderId="4" applyNumberFormat="0" applyAlignment="0" applyProtection="0"/>
    <xf numFmtId="0" fontId="36" fillId="21" borderId="5" applyNumberFormat="0" applyAlignment="0" applyProtection="0"/>
    <xf numFmtId="0" fontId="37" fillId="0" borderId="6" applyNumberFormat="0" applyFill="0" applyAlignment="0" applyProtection="0"/>
    <xf numFmtId="0" fontId="38" fillId="21" borderId="5" applyNumberFormat="0" applyAlignment="0" applyProtection="0"/>
    <xf numFmtId="0" fontId="66" fillId="50" borderId="18" applyNumberFormat="0" applyAlignment="0" applyProtection="0"/>
    <xf numFmtId="171" fontId="60" fillId="0" borderId="0" applyFont="0" applyFill="0" applyBorder="0" applyAlignment="0" applyProtection="0"/>
    <xf numFmtId="0" fontId="39" fillId="0" borderId="0" applyNumberFormat="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40" fillId="7" borderId="4" applyNumberFormat="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42" fillId="4" borderId="0" applyNumberFormat="0" applyBorder="0" applyAlignment="0" applyProtection="0"/>
    <xf numFmtId="0" fontId="16" fillId="4" borderId="0" applyNumberFormat="0" applyBorder="0" applyAlignment="0" applyProtection="0"/>
    <xf numFmtId="0" fontId="43" fillId="0" borderId="1" applyNumberFormat="0" applyFill="0" applyAlignment="0" applyProtection="0"/>
    <xf numFmtId="0" fontId="17" fillId="0" borderId="1" applyNumberFormat="0" applyFill="0" applyAlignment="0" applyProtection="0"/>
    <xf numFmtId="0" fontId="44" fillId="0" borderId="2" applyNumberFormat="0" applyFill="0" applyAlignment="0" applyProtection="0"/>
    <xf numFmtId="0" fontId="18" fillId="0" borderId="2" applyNumberFormat="0" applyFill="0" applyAlignment="0" applyProtection="0"/>
    <xf numFmtId="0" fontId="45" fillId="0" borderId="3" applyNumberFormat="0" applyFill="0" applyAlignment="0" applyProtection="0"/>
    <xf numFmtId="0" fontId="19" fillId="0" borderId="3" applyNumberFormat="0" applyFill="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3" borderId="0" applyNumberFormat="0" applyBorder="0" applyAlignment="0" applyProtection="0"/>
    <xf numFmtId="0" fontId="47" fillId="7" borderId="4" applyNumberFormat="0" applyAlignment="0" applyProtection="0"/>
    <xf numFmtId="0" fontId="20" fillId="7" borderId="4" applyNumberFormat="0" applyAlignment="0" applyProtection="0"/>
    <xf numFmtId="0" fontId="20" fillId="7" borderId="4" applyNumberFormat="0" applyAlignment="0" applyProtection="0"/>
    <xf numFmtId="0" fontId="47" fillId="7" borderId="4" applyNumberFormat="0" applyAlignment="0" applyProtection="0"/>
    <xf numFmtId="0" fontId="20" fillId="7" borderId="4" applyNumberFormat="0" applyAlignment="0" applyProtection="0"/>
    <xf numFmtId="0" fontId="67" fillId="51" borderId="17" applyNumberFormat="0" applyAlignment="0" applyProtection="0"/>
    <xf numFmtId="0" fontId="68" fillId="0" borderId="0"/>
    <xf numFmtId="0" fontId="68" fillId="0" borderId="0"/>
    <xf numFmtId="0" fontId="9" fillId="0" borderId="0"/>
    <xf numFmtId="0" fontId="9" fillId="0" borderId="0"/>
    <xf numFmtId="0" fontId="62"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3" fillId="20" borderId="7"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0" fontId="20" fillId="7" borderId="4" applyNumberFormat="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48" fillId="0" borderId="6" applyNumberFormat="0" applyFill="0" applyAlignment="0" applyProtection="0"/>
    <xf numFmtId="0" fontId="69" fillId="0" borderId="19" applyNumberFormat="0" applyFill="0" applyAlignment="0" applyProtection="0"/>
    <xf numFmtId="168" fontId="27" fillId="0" borderId="0" applyFill="0" applyBorder="0" applyAlignment="0" applyProtection="0"/>
    <xf numFmtId="168" fontId="27"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49" fillId="22" borderId="0" applyNumberFormat="0" applyBorder="0" applyAlignment="0" applyProtection="0"/>
    <xf numFmtId="0" fontId="70" fillId="5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7" fillId="0" borderId="0"/>
    <xf numFmtId="0" fontId="27" fillId="0" borderId="0"/>
    <xf numFmtId="0" fontId="27" fillId="0" borderId="0"/>
    <xf numFmtId="0" fontId="61" fillId="0" borderId="0"/>
    <xf numFmtId="0" fontId="27" fillId="0" borderId="0"/>
    <xf numFmtId="0" fontId="61" fillId="0" borderId="0"/>
    <xf numFmtId="0" fontId="27" fillId="0" borderId="0"/>
    <xf numFmtId="0" fontId="61" fillId="0" borderId="0"/>
    <xf numFmtId="0" fontId="10" fillId="0" borderId="0"/>
    <xf numFmtId="0" fontId="27" fillId="0" borderId="0"/>
    <xf numFmtId="0" fontId="29" fillId="0" borderId="0"/>
    <xf numFmtId="0" fontId="27" fillId="0" borderId="0"/>
    <xf numFmtId="0" fontId="10" fillId="0" borderId="0"/>
    <xf numFmtId="0" fontId="29" fillId="0" borderId="0"/>
    <xf numFmtId="0" fontId="27" fillId="0" borderId="0"/>
    <xf numFmtId="0" fontId="71" fillId="0" borderId="0"/>
    <xf numFmtId="0" fontId="10" fillId="0" borderId="0"/>
    <xf numFmtId="0" fontId="10" fillId="0" borderId="0"/>
    <xf numFmtId="0" fontId="71" fillId="0" borderId="0"/>
    <xf numFmtId="0" fontId="10" fillId="0" borderId="0"/>
    <xf numFmtId="0" fontId="27" fillId="0" borderId="0"/>
    <xf numFmtId="0" fontId="27" fillId="0" borderId="0"/>
    <xf numFmtId="0" fontId="72" fillId="0" borderId="0"/>
    <xf numFmtId="0" fontId="68" fillId="0" borderId="0"/>
    <xf numFmtId="0" fontId="27" fillId="0" borderId="0"/>
    <xf numFmtId="0" fontId="27" fillId="0" borderId="0"/>
    <xf numFmtId="0" fontId="27" fillId="23" borderId="8" applyNumberFormat="0" applyFont="0" applyAlignment="0" applyProtection="0"/>
    <xf numFmtId="0" fontId="27"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27"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50" fillId="20" borderId="7" applyNumberFormat="0" applyAlignment="0" applyProtection="0"/>
    <xf numFmtId="0" fontId="23" fillId="20" borderId="7" applyNumberFormat="0" applyAlignment="0" applyProtection="0"/>
    <xf numFmtId="0" fontId="23" fillId="20" borderId="7" applyNumberFormat="0" applyAlignment="0" applyProtection="0"/>
    <xf numFmtId="0" fontId="50" fillId="20" borderId="7" applyNumberFormat="0" applyAlignment="0" applyProtection="0"/>
    <xf numFmtId="0" fontId="23" fillId="20" borderId="7" applyNumberFormat="0" applyAlignment="0" applyProtection="0"/>
    <xf numFmtId="0" fontId="23" fillId="20" borderId="7" applyNumberFormat="0" applyAlignment="0" applyProtection="0"/>
    <xf numFmtId="0" fontId="62" fillId="0" borderId="0"/>
    <xf numFmtId="0" fontId="62" fillId="0" borderId="0"/>
    <xf numFmtId="0" fontId="62" fillId="0" borderId="0"/>
    <xf numFmtId="0" fontId="62" fillId="0" borderId="0"/>
    <xf numFmtId="0" fontId="68" fillId="0" borderId="0"/>
    <xf numFmtId="0" fontId="62" fillId="0" borderId="0"/>
    <xf numFmtId="0" fontId="62" fillId="0" borderId="0"/>
    <xf numFmtId="0" fontId="62" fillId="0" borderId="0"/>
    <xf numFmtId="0" fontId="62" fillId="0" borderId="0"/>
    <xf numFmtId="0" fontId="62" fillId="0" borderId="0"/>
    <xf numFmtId="0" fontId="9" fillId="0" borderId="0"/>
    <xf numFmtId="0" fontId="9" fillId="0" borderId="0"/>
    <xf numFmtId="0" fontId="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xf numFmtId="0" fontId="62" fillId="0" borderId="0"/>
    <xf numFmtId="0" fontId="62" fillId="0" borderId="0"/>
    <xf numFmtId="0" fontId="9" fillId="0" borderId="0">
      <alignment vertical="top"/>
    </xf>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62" fillId="53" borderId="20"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1" fillId="20" borderId="7"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13" fillId="20" borderId="4" applyNumberFormat="0" applyAlignment="0" applyProtection="0"/>
    <xf numFmtId="0" fontId="29"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14" fillId="21" borderId="5" applyNumberFormat="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39" fillId="0" borderId="3" applyNumberFormat="0" applyFill="0" applyAlignment="0" applyProtection="0"/>
    <xf numFmtId="0" fontId="57"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57"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2" fillId="0" borderId="0"/>
    <xf numFmtId="0" fontId="27" fillId="0" borderId="0"/>
    <xf numFmtId="0" fontId="27" fillId="0" borderId="0"/>
    <xf numFmtId="0" fontId="27" fillId="0" borderId="0"/>
    <xf numFmtId="9"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164"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3" borderId="20" applyNumberFormat="0" applyFont="0" applyAlignment="0" applyProtection="0"/>
    <xf numFmtId="0" fontId="9" fillId="0" borderId="0"/>
    <xf numFmtId="0" fontId="73" fillId="0" borderId="0"/>
    <xf numFmtId="0" fontId="9" fillId="0" borderId="0"/>
    <xf numFmtId="9" fontId="73" fillId="0" borderId="0" applyFont="0" applyFill="0" applyBorder="0" applyAlignment="0" applyProtection="0"/>
    <xf numFmtId="0" fontId="73" fillId="0" borderId="0"/>
  </cellStyleXfs>
  <cellXfs count="128">
    <xf numFmtId="0" fontId="0" fillId="0" borderId="0" xfId="0"/>
    <xf numFmtId="0" fontId="3" fillId="0" borderId="0" xfId="0" applyFont="1" applyProtection="1"/>
    <xf numFmtId="0" fontId="4" fillId="0" borderId="0" xfId="0" applyFont="1" applyProtection="1"/>
    <xf numFmtId="0" fontId="5" fillId="0" borderId="0" xfId="0" applyFont="1" applyProtection="1"/>
    <xf numFmtId="0" fontId="6" fillId="0" borderId="0" xfId="0" applyFont="1" applyProtection="1"/>
    <xf numFmtId="0" fontId="4" fillId="0" borderId="0" xfId="0" applyFont="1" applyAlignment="1" applyProtection="1">
      <alignment wrapText="1"/>
    </xf>
    <xf numFmtId="0" fontId="7" fillId="0" borderId="0" xfId="0" applyFont="1"/>
    <xf numFmtId="0" fontId="8" fillId="0" borderId="0" xfId="0" applyFont="1"/>
    <xf numFmtId="0" fontId="7" fillId="0" borderId="0" xfId="0" applyFont="1" applyAlignment="1" applyProtection="1">
      <alignment vertical="top" wrapText="1" readingOrder="1"/>
      <protection locked="0"/>
    </xf>
    <xf numFmtId="0" fontId="7" fillId="0" borderId="0" xfId="0" applyFont="1" applyAlignment="1">
      <alignment vertical="top" wrapText="1"/>
    </xf>
    <xf numFmtId="0" fontId="75" fillId="0" borderId="0" xfId="0" applyFont="1" applyProtection="1"/>
    <xf numFmtId="0" fontId="76" fillId="0" borderId="0" xfId="0" applyFont="1" applyAlignment="1" applyProtection="1">
      <alignment horizontal="center"/>
    </xf>
    <xf numFmtId="0" fontId="76" fillId="0" borderId="0" xfId="0" applyFont="1" applyProtection="1"/>
    <xf numFmtId="0" fontId="77" fillId="0" borderId="0" xfId="0" applyFont="1" applyProtection="1"/>
    <xf numFmtId="166" fontId="77" fillId="0" borderId="0" xfId="0" applyNumberFormat="1" applyFont="1" applyBorder="1" applyAlignment="1" applyProtection="1">
      <alignment horizontal="center"/>
      <protection locked="0"/>
    </xf>
    <xf numFmtId="14" fontId="74" fillId="0" borderId="0" xfId="0" applyNumberFormat="1" applyFont="1" applyBorder="1" applyAlignment="1" applyProtection="1">
      <alignment horizontal="center"/>
      <protection locked="0"/>
    </xf>
    <xf numFmtId="14" fontId="74" fillId="0" borderId="0" xfId="0" applyNumberFormat="1" applyFont="1" applyBorder="1" applyProtection="1">
      <protection locked="0"/>
    </xf>
    <xf numFmtId="0" fontId="74" fillId="0" borderId="0" xfId="0" applyFont="1" applyAlignment="1" applyProtection="1">
      <alignment vertical="top"/>
    </xf>
    <xf numFmtId="0" fontId="78" fillId="0" borderId="0" xfId="0" applyFont="1" applyAlignment="1" applyProtection="1">
      <alignment horizontal="center" vertical="top"/>
    </xf>
    <xf numFmtId="0" fontId="79" fillId="0" borderId="0" xfId="0" applyFont="1" applyAlignment="1" applyProtection="1">
      <alignment horizontal="center"/>
    </xf>
    <xf numFmtId="0" fontId="74" fillId="0" borderId="0" xfId="0" applyFont="1" applyProtection="1"/>
    <xf numFmtId="0" fontId="79" fillId="0" borderId="0" xfId="0" applyFont="1" applyProtection="1"/>
    <xf numFmtId="0" fontId="80" fillId="0" borderId="16" xfId="0" applyFont="1" applyBorder="1" applyAlignment="1">
      <alignment horizontal="center" vertical="center" wrapText="1"/>
    </xf>
    <xf numFmtId="0" fontId="76" fillId="54" borderId="14" xfId="0" applyFont="1" applyFill="1" applyBorder="1" applyAlignment="1">
      <alignment horizontal="center" vertical="center" wrapText="1"/>
    </xf>
    <xf numFmtId="0" fontId="76" fillId="54" borderId="12" xfId="0" applyFont="1" applyFill="1" applyBorder="1" applyAlignment="1">
      <alignment horizontal="center" vertical="center" wrapText="1"/>
    </xf>
    <xf numFmtId="0" fontId="76" fillId="54" borderId="10" xfId="0" applyFont="1" applyFill="1" applyBorder="1" applyAlignment="1" applyProtection="1">
      <alignment horizontal="center" vertical="center" wrapText="1"/>
    </xf>
    <xf numFmtId="0" fontId="76" fillId="54" borderId="10" xfId="0" applyFont="1" applyFill="1" applyBorder="1" applyAlignment="1">
      <alignment horizontal="center" vertical="center" wrapText="1"/>
    </xf>
    <xf numFmtId="0" fontId="81" fillId="0" borderId="0" xfId="0" applyFont="1" applyBorder="1" applyAlignment="1">
      <alignment horizontal="center" vertical="center" wrapText="1"/>
    </xf>
    <xf numFmtId="0" fontId="80" fillId="0" borderId="15" xfId="0" applyFont="1" applyBorder="1" applyAlignment="1">
      <alignment horizontal="center" vertical="center" wrapText="1"/>
    </xf>
    <xf numFmtId="0" fontId="74" fillId="0" borderId="13" xfId="0" applyFont="1" applyBorder="1" applyAlignment="1" applyProtection="1">
      <alignment horizontal="center" vertical="center" wrapText="1"/>
    </xf>
    <xf numFmtId="0" fontId="74" fillId="0" borderId="10" xfId="0" applyFont="1" applyBorder="1" applyAlignment="1" applyProtection="1">
      <alignment horizontal="center" vertical="center" wrapText="1"/>
    </xf>
    <xf numFmtId="0" fontId="74" fillId="0" borderId="12" xfId="0" applyFont="1" applyBorder="1" applyAlignment="1" applyProtection="1">
      <alignment horizontal="center" vertical="center" wrapText="1"/>
    </xf>
    <xf numFmtId="0" fontId="76" fillId="54" borderId="15" xfId="0" applyFont="1" applyFill="1" applyBorder="1" applyProtection="1"/>
    <xf numFmtId="3" fontId="76" fillId="54" borderId="10" xfId="0" applyNumberFormat="1" applyFont="1" applyFill="1" applyBorder="1" applyAlignment="1" applyProtection="1">
      <alignment horizontal="center"/>
    </xf>
    <xf numFmtId="3" fontId="76" fillId="54" borderId="13" xfId="0" applyNumberFormat="1" applyFont="1" applyFill="1" applyBorder="1" applyAlignment="1" applyProtection="1">
      <alignment horizontal="center"/>
    </xf>
    <xf numFmtId="0" fontId="74" fillId="54" borderId="13" xfId="0" applyFont="1" applyFill="1" applyBorder="1" applyProtection="1"/>
    <xf numFmtId="0" fontId="79" fillId="0" borderId="10" xfId="0" applyFont="1" applyBorder="1" applyProtection="1"/>
    <xf numFmtId="4" fontId="82" fillId="0" borderId="13" xfId="0" applyNumberFormat="1" applyFont="1" applyFill="1" applyBorder="1" applyAlignment="1" applyProtection="1">
      <alignment horizontal="right" vertical="center"/>
      <protection locked="0"/>
    </xf>
    <xf numFmtId="4" fontId="79" fillId="0" borderId="0" xfId="0" applyNumberFormat="1" applyFont="1" applyProtection="1"/>
    <xf numFmtId="4" fontId="74" fillId="0" borderId="13" xfId="0" applyNumberFormat="1" applyFont="1" applyFill="1" applyBorder="1" applyAlignment="1" applyProtection="1">
      <alignment horizontal="right"/>
      <protection locked="0"/>
    </xf>
    <xf numFmtId="4" fontId="74" fillId="0" borderId="10" xfId="0" applyNumberFormat="1" applyFont="1" applyFill="1" applyBorder="1" applyAlignment="1" applyProtection="1">
      <alignment horizontal="right"/>
    </xf>
    <xf numFmtId="0" fontId="76" fillId="0" borderId="10" xfId="0" applyFont="1" applyBorder="1" applyProtection="1"/>
    <xf numFmtId="4" fontId="76" fillId="0" borderId="13" xfId="558" applyNumberFormat="1" applyFont="1" applyFill="1" applyBorder="1" applyProtection="1"/>
    <xf numFmtId="4" fontId="76" fillId="0" borderId="13" xfId="0" applyNumberFormat="1" applyFont="1" applyBorder="1" applyProtection="1"/>
    <xf numFmtId="4" fontId="76" fillId="0" borderId="10" xfId="0" applyNumberFormat="1" applyFont="1" applyBorder="1" applyAlignment="1" applyProtection="1">
      <alignment horizontal="right"/>
    </xf>
    <xf numFmtId="4" fontId="76" fillId="0" borderId="10" xfId="0" applyNumberFormat="1" applyFont="1" applyFill="1" applyBorder="1" applyAlignment="1" applyProtection="1">
      <alignment horizontal="right"/>
    </xf>
    <xf numFmtId="4" fontId="76" fillId="0" borderId="13" xfId="0" applyNumberFormat="1" applyFont="1" applyFill="1" applyBorder="1" applyProtection="1"/>
    <xf numFmtId="4" fontId="76" fillId="55" borderId="13" xfId="0" applyNumberFormat="1" applyFont="1" applyFill="1" applyBorder="1" applyAlignment="1" applyProtection="1">
      <alignment horizontal="right"/>
    </xf>
    <xf numFmtId="4" fontId="83" fillId="0" borderId="10" xfId="0" applyNumberFormat="1" applyFont="1" applyFill="1" applyBorder="1" applyAlignment="1" applyProtection="1">
      <alignment horizontal="right"/>
    </xf>
    <xf numFmtId="4" fontId="76" fillId="0" borderId="0" xfId="0" applyNumberFormat="1" applyFont="1" applyProtection="1"/>
    <xf numFmtId="0" fontId="76" fillId="54" borderId="10" xfId="0" applyFont="1" applyFill="1" applyBorder="1" applyProtection="1"/>
    <xf numFmtId="4" fontId="74" fillId="0" borderId="10" xfId="0" applyNumberFormat="1" applyFont="1" applyFill="1" applyBorder="1" applyAlignment="1" applyProtection="1">
      <alignment horizontal="right"/>
      <protection locked="0"/>
    </xf>
    <xf numFmtId="4" fontId="82" fillId="0" borderId="10" xfId="0" applyNumberFormat="1" applyFont="1" applyFill="1" applyBorder="1" applyAlignment="1" applyProtection="1">
      <alignment horizontal="right"/>
      <protection locked="0"/>
    </xf>
    <xf numFmtId="4" fontId="76" fillId="0" borderId="10" xfId="0" applyNumberFormat="1" applyFont="1" applyBorder="1" applyProtection="1"/>
    <xf numFmtId="4" fontId="76" fillId="0" borderId="10" xfId="558" applyNumberFormat="1" applyFont="1" applyFill="1" applyBorder="1" applyProtection="1"/>
    <xf numFmtId="4" fontId="82" fillId="55" borderId="13" xfId="512" applyNumberFormat="1" applyFont="1" applyFill="1" applyBorder="1" applyAlignment="1">
      <alignment horizontal="right"/>
    </xf>
    <xf numFmtId="4" fontId="76" fillId="0" borderId="10" xfId="0" applyNumberFormat="1" applyFont="1" applyFill="1" applyBorder="1" applyProtection="1"/>
    <xf numFmtId="4" fontId="82" fillId="55" borderId="0" xfId="512" applyNumberFormat="1" applyFont="1" applyFill="1" applyAlignment="1">
      <alignment horizontal="right"/>
    </xf>
    <xf numFmtId="0" fontId="85" fillId="0" borderId="0" xfId="0" applyFont="1" applyBorder="1" applyAlignment="1" applyProtection="1">
      <alignment horizontal="left"/>
    </xf>
    <xf numFmtId="0" fontId="78" fillId="0" borderId="0" xfId="0" applyFont="1" applyBorder="1" applyAlignment="1" applyProtection="1">
      <alignment horizontal="center" wrapText="1"/>
    </xf>
    <xf numFmtId="0" fontId="78" fillId="0" borderId="0" xfId="0" applyFont="1" applyBorder="1" applyAlignment="1" applyProtection="1">
      <alignment horizontal="right" wrapText="1"/>
    </xf>
    <xf numFmtId="0" fontId="78" fillId="0" borderId="0" xfId="0" applyFont="1" applyBorder="1" applyAlignment="1" applyProtection="1">
      <alignment horizontal="left" wrapText="1"/>
    </xf>
    <xf numFmtId="0" fontId="74" fillId="0" borderId="0" xfId="0" applyFont="1" applyAlignment="1" applyProtection="1">
      <alignment horizontal="center"/>
    </xf>
    <xf numFmtId="4" fontId="82" fillId="0" borderId="10" xfId="529" applyNumberFormat="1" applyFont="1" applyFill="1" applyBorder="1" applyAlignment="1">
      <alignment horizontal="right"/>
    </xf>
    <xf numFmtId="4" fontId="74" fillId="0" borderId="13" xfId="558" applyNumberFormat="1" applyFont="1" applyFill="1" applyBorder="1" applyProtection="1">
      <protection locked="0"/>
    </xf>
    <xf numFmtId="4" fontId="74" fillId="55" borderId="13" xfId="0" applyNumberFormat="1" applyFont="1" applyFill="1" applyBorder="1" applyProtection="1">
      <protection locked="0"/>
    </xf>
    <xf numFmtId="4" fontId="74" fillId="0" borderId="13" xfId="0" applyNumberFormat="1" applyFont="1" applyFill="1" applyBorder="1" applyProtection="1">
      <protection locked="0"/>
    </xf>
    <xf numFmtId="4" fontId="74" fillId="0" borderId="10" xfId="558" applyNumberFormat="1" applyFont="1" applyFill="1" applyBorder="1" applyProtection="1">
      <protection locked="0"/>
    </xf>
    <xf numFmtId="4" fontId="74" fillId="55" borderId="10" xfId="0" applyNumberFormat="1" applyFont="1" applyFill="1" applyBorder="1" applyProtection="1">
      <protection locked="0"/>
    </xf>
    <xf numFmtId="4" fontId="74" fillId="0" borderId="10" xfId="0" applyNumberFormat="1" applyFont="1" applyFill="1" applyBorder="1" applyProtection="1">
      <protection locked="0"/>
    </xf>
    <xf numFmtId="4" fontId="74" fillId="0" borderId="13" xfId="0" applyNumberFormat="1" applyFont="1" applyFill="1" applyBorder="1" applyAlignment="1">
      <alignment horizontal="right"/>
    </xf>
    <xf numFmtId="4" fontId="74" fillId="0" borderId="10" xfId="0" applyNumberFormat="1" applyFont="1" applyBorder="1" applyAlignment="1" applyProtection="1">
      <alignment horizontal="right"/>
    </xf>
    <xf numFmtId="4" fontId="74" fillId="54" borderId="10" xfId="0" applyNumberFormat="1" applyFont="1" applyFill="1" applyBorder="1" applyAlignment="1" applyProtection="1">
      <alignment horizontal="center"/>
    </xf>
    <xf numFmtId="4" fontId="74" fillId="54" borderId="10" xfId="0" applyNumberFormat="1" applyFont="1" applyFill="1" applyBorder="1" applyAlignment="1" applyProtection="1">
      <alignment horizontal="right"/>
    </xf>
    <xf numFmtId="4" fontId="74" fillId="54" borderId="13" xfId="0" applyNumberFormat="1" applyFont="1" applyFill="1" applyBorder="1" applyAlignment="1" applyProtection="1">
      <alignment horizontal="right"/>
    </xf>
    <xf numFmtId="4" fontId="74" fillId="54" borderId="12" xfId="0" applyNumberFormat="1" applyFont="1" applyFill="1" applyBorder="1" applyAlignment="1" applyProtection="1">
      <alignment horizontal="center"/>
    </xf>
    <xf numFmtId="4" fontId="74" fillId="0" borderId="10" xfId="0" applyNumberFormat="1" applyFont="1" applyBorder="1" applyProtection="1"/>
    <xf numFmtId="4" fontId="82" fillId="55" borderId="13" xfId="512" applyNumberFormat="1" applyFont="1" applyFill="1" applyBorder="1" applyAlignment="1">
      <alignment horizontal="right" vertical="center"/>
    </xf>
    <xf numFmtId="4" fontId="74" fillId="54" borderId="10" xfId="0" applyNumberFormat="1" applyFont="1" applyFill="1" applyBorder="1" applyAlignment="1" applyProtection="1">
      <alignment horizontal="center"/>
      <protection locked="0"/>
    </xf>
    <xf numFmtId="4" fontId="74" fillId="54" borderId="10" xfId="0" applyNumberFormat="1" applyFont="1" applyFill="1" applyBorder="1" applyAlignment="1" applyProtection="1">
      <alignment horizontal="right"/>
      <protection locked="0"/>
    </xf>
    <xf numFmtId="4" fontId="74" fillId="54" borderId="13" xfId="0" applyNumberFormat="1" applyFont="1" applyFill="1" applyBorder="1" applyAlignment="1" applyProtection="1">
      <alignment horizontal="right"/>
      <protection locked="0"/>
    </xf>
    <xf numFmtId="4" fontId="74" fillId="54" borderId="12" xfId="0" applyNumberFormat="1" applyFont="1" applyFill="1" applyBorder="1" applyAlignment="1" applyProtection="1">
      <alignment horizontal="right"/>
      <protection locked="0"/>
    </xf>
    <xf numFmtId="4" fontId="74" fillId="54" borderId="12" xfId="0" applyNumberFormat="1" applyFont="1" applyFill="1" applyBorder="1" applyAlignment="1" applyProtection="1">
      <alignment horizontal="right"/>
    </xf>
    <xf numFmtId="4" fontId="74" fillId="0" borderId="10" xfId="0" applyNumberFormat="1" applyFont="1" applyFill="1" applyBorder="1" applyAlignment="1">
      <alignment horizontal="right"/>
    </xf>
    <xf numFmtId="0" fontId="76" fillId="54" borderId="15" xfId="0" applyFont="1" applyFill="1" applyBorder="1"/>
    <xf numFmtId="0" fontId="79" fillId="0" borderId="10" xfId="0" applyFont="1" applyBorder="1"/>
    <xf numFmtId="0" fontId="76" fillId="0" borderId="10" xfId="0" applyFont="1" applyBorder="1"/>
    <xf numFmtId="0" fontId="76" fillId="54" borderId="10" xfId="0" applyFont="1" applyFill="1" applyBorder="1"/>
    <xf numFmtId="0" fontId="74" fillId="0" borderId="10" xfId="0" applyFont="1" applyBorder="1" applyAlignment="1">
      <alignment horizontal="center" vertical="center" wrapText="1"/>
    </xf>
    <xf numFmtId="0" fontId="74" fillId="0" borderId="12" xfId="0" applyFont="1" applyBorder="1" applyAlignment="1">
      <alignment horizontal="center" vertical="center" wrapText="1"/>
    </xf>
    <xf numFmtId="0" fontId="76" fillId="0" borderId="10" xfId="0" applyFont="1" applyBorder="1" applyAlignment="1">
      <alignment wrapText="1"/>
    </xf>
    <xf numFmtId="166" fontId="86" fillId="0" borderId="0" xfId="0" applyNumberFormat="1" applyFont="1" applyBorder="1" applyAlignment="1" applyProtection="1">
      <alignment horizontal="center"/>
      <protection locked="0"/>
    </xf>
    <xf numFmtId="0" fontId="87" fillId="54" borderId="10" xfId="0" applyFont="1" applyFill="1" applyBorder="1" applyAlignment="1">
      <alignment horizontal="center" vertical="center" wrapText="1"/>
    </xf>
    <xf numFmtId="0" fontId="87" fillId="54" borderId="12" xfId="0" applyFont="1" applyFill="1" applyBorder="1" applyAlignment="1">
      <alignment horizontal="center" vertical="center" wrapText="1"/>
    </xf>
    <xf numFmtId="167" fontId="76" fillId="54" borderId="10" xfId="0" applyNumberFormat="1" applyFont="1" applyFill="1" applyBorder="1" applyAlignment="1" applyProtection="1">
      <alignment horizontal="center" vertical="center" wrapText="1"/>
    </xf>
    <xf numFmtId="0" fontId="81" fillId="0" borderId="0" xfId="0" applyFont="1" applyProtection="1"/>
    <xf numFmtId="0" fontId="76" fillId="0" borderId="10" xfId="0" applyFont="1" applyBorder="1" applyAlignment="1" applyProtection="1">
      <alignment wrapText="1"/>
    </xf>
    <xf numFmtId="3" fontId="74" fillId="0" borderId="10" xfId="558" applyNumberFormat="1" applyFont="1" applyFill="1" applyBorder="1" applyAlignment="1" applyProtection="1">
      <alignment wrapText="1"/>
      <protection locked="0"/>
    </xf>
    <xf numFmtId="3" fontId="74" fillId="55" borderId="10" xfId="0" applyNumberFormat="1" applyFont="1" applyFill="1" applyBorder="1" applyAlignment="1" applyProtection="1">
      <alignment horizontal="right" wrapText="1"/>
      <protection locked="0"/>
    </xf>
    <xf numFmtId="3" fontId="74" fillId="0" borderId="10" xfId="0" applyNumberFormat="1" applyFont="1" applyFill="1" applyBorder="1" applyAlignment="1" applyProtection="1">
      <alignment horizontal="right" wrapText="1"/>
      <protection locked="0"/>
    </xf>
    <xf numFmtId="3" fontId="82" fillId="55" borderId="15" xfId="0" applyNumberFormat="1" applyFont="1" applyFill="1" applyBorder="1" applyAlignment="1" applyProtection="1">
      <alignment horizontal="right" wrapText="1"/>
      <protection locked="0"/>
    </xf>
    <xf numFmtId="3" fontId="74" fillId="0" borderId="15" xfId="558" applyNumberFormat="1" applyFont="1" applyFill="1" applyBorder="1" applyAlignment="1" applyProtection="1">
      <alignment wrapText="1"/>
      <protection locked="0"/>
    </xf>
    <xf numFmtId="0" fontId="74" fillId="0" borderId="0" xfId="0" applyFont="1" applyAlignment="1" applyProtection="1">
      <alignment wrapText="1"/>
    </xf>
    <xf numFmtId="3" fontId="88" fillId="0" borderId="10" xfId="558" applyNumberFormat="1" applyFont="1" applyBorder="1" applyAlignment="1" applyProtection="1">
      <alignment wrapText="1"/>
    </xf>
    <xf numFmtId="3" fontId="89" fillId="0" borderId="10" xfId="0" applyNumberFormat="1" applyFont="1" applyBorder="1" applyAlignment="1" applyProtection="1">
      <alignment horizontal="right" wrapText="1"/>
    </xf>
    <xf numFmtId="3" fontId="74" fillId="55" borderId="10" xfId="0" applyNumberFormat="1" applyFont="1" applyFill="1" applyBorder="1" applyAlignment="1" applyProtection="1">
      <alignment horizontal="right" wrapText="1"/>
    </xf>
    <xf numFmtId="3" fontId="89" fillId="0" borderId="10" xfId="0" applyNumberFormat="1" applyFont="1" applyFill="1" applyBorder="1" applyAlignment="1" applyProtection="1">
      <alignment horizontal="right" wrapText="1"/>
    </xf>
    <xf numFmtId="3" fontId="74" fillId="0" borderId="10" xfId="558" applyNumberFormat="1" applyFont="1" applyFill="1" applyBorder="1" applyAlignment="1" applyProtection="1">
      <alignment wrapText="1"/>
    </xf>
    <xf numFmtId="3" fontId="90" fillId="0" borderId="10" xfId="0" applyNumberFormat="1" applyFont="1" applyBorder="1" applyAlignment="1" applyProtection="1">
      <alignment horizontal="right" wrapText="1"/>
    </xf>
    <xf numFmtId="3" fontId="88" fillId="0" borderId="10" xfId="558" applyNumberFormat="1" applyFont="1" applyFill="1" applyBorder="1" applyAlignment="1" applyProtection="1">
      <alignment wrapText="1"/>
    </xf>
    <xf numFmtId="3" fontId="74" fillId="0" borderId="10" xfId="0" applyNumberFormat="1" applyFont="1" applyFill="1" applyBorder="1" applyAlignment="1" applyProtection="1">
      <alignment horizontal="right" wrapText="1"/>
    </xf>
    <xf numFmtId="3" fontId="90" fillId="0" borderId="10" xfId="0" applyNumberFormat="1" applyFont="1" applyFill="1" applyBorder="1" applyAlignment="1" applyProtection="1">
      <alignment horizontal="right" wrapText="1"/>
    </xf>
    <xf numFmtId="3" fontId="74" fillId="0" borderId="10" xfId="558" applyNumberFormat="1" applyFont="1" applyBorder="1" applyAlignment="1" applyProtection="1">
      <alignment wrapText="1"/>
      <protection locked="0"/>
    </xf>
    <xf numFmtId="3" fontId="89" fillId="0" borderId="10" xfId="0" applyNumberFormat="1" applyFont="1" applyBorder="1" applyAlignment="1" applyProtection="1">
      <alignment horizontal="right" wrapText="1"/>
      <protection locked="0"/>
    </xf>
    <xf numFmtId="3" fontId="89" fillId="0" borderId="10" xfId="0" applyNumberFormat="1" applyFont="1" applyFill="1" applyBorder="1" applyAlignment="1" applyProtection="1">
      <alignment horizontal="right" wrapText="1"/>
      <protection locked="0"/>
    </xf>
    <xf numFmtId="3" fontId="82" fillId="0" borderId="10" xfId="0" applyNumberFormat="1" applyFont="1" applyBorder="1" applyAlignment="1" applyProtection="1">
      <alignment horizontal="right" wrapText="1"/>
      <protection locked="0"/>
    </xf>
    <xf numFmtId="3" fontId="74" fillId="0" borderId="10" xfId="327" applyNumberFormat="1" applyFont="1" applyBorder="1" applyAlignment="1" applyProtection="1">
      <alignment horizontal="right" wrapText="1"/>
      <protection locked="0"/>
    </xf>
    <xf numFmtId="3" fontId="74" fillId="0" borderId="10" xfId="0" applyNumberFormat="1" applyFont="1" applyFill="1" applyBorder="1" applyAlignment="1">
      <alignment horizontal="right"/>
    </xf>
    <xf numFmtId="3" fontId="82" fillId="0" borderId="10" xfId="0" applyNumberFormat="1" applyFont="1" applyFill="1" applyBorder="1" applyAlignment="1" applyProtection="1">
      <alignment horizontal="right" wrapText="1"/>
      <protection locked="0"/>
    </xf>
    <xf numFmtId="3" fontId="74" fillId="0" borderId="0" xfId="0" applyNumberFormat="1" applyFont="1" applyAlignment="1" applyProtection="1">
      <alignment wrapText="1"/>
    </xf>
    <xf numFmtId="0" fontId="84" fillId="0" borderId="11" xfId="0" applyFont="1" applyBorder="1" applyAlignment="1" applyProtection="1">
      <alignment horizontal="left"/>
    </xf>
    <xf numFmtId="2" fontId="76" fillId="0" borderId="0" xfId="0" applyNumberFormat="1" applyFont="1" applyBorder="1" applyAlignment="1" applyProtection="1">
      <alignment horizontal="center" vertical="center" wrapText="1"/>
    </xf>
    <xf numFmtId="2" fontId="76" fillId="0" borderId="0" xfId="0" applyNumberFormat="1" applyFont="1" applyAlignment="1" applyProtection="1">
      <alignment horizontal="center" vertical="center"/>
    </xf>
    <xf numFmtId="0" fontId="76" fillId="0" borderId="0" xfId="0" applyFont="1" applyAlignment="1" applyProtection="1">
      <alignment horizontal="center" vertical="center"/>
    </xf>
    <xf numFmtId="0" fontId="74" fillId="0" borderId="10" xfId="0" applyFont="1" applyBorder="1" applyAlignment="1" applyProtection="1">
      <alignment wrapText="1"/>
    </xf>
    <xf numFmtId="3" fontId="74" fillId="0" borderId="10" xfId="0" applyNumberFormat="1" applyFont="1" applyBorder="1" applyAlignment="1" applyProtection="1">
      <alignment wrapText="1"/>
    </xf>
    <xf numFmtId="3" fontId="76" fillId="0" borderId="10" xfId="0" applyNumberFormat="1" applyFont="1" applyBorder="1" applyAlignment="1" applyProtection="1">
      <alignment horizontal="right" wrapText="1"/>
    </xf>
    <xf numFmtId="3" fontId="76" fillId="0" borderId="10" xfId="0" applyNumberFormat="1" applyFont="1" applyBorder="1" applyAlignment="1" applyProtection="1">
      <alignment horizontal="right" wrapText="1"/>
      <protection locked="0"/>
    </xf>
  </cellXfs>
  <cellStyles count="559">
    <cellStyle name="1 antraštė 2" xfId="1" xr:uid="{00000000-0005-0000-0000-000000000000}"/>
    <cellStyle name="1 antraštė 3" xfId="2" xr:uid="{00000000-0005-0000-0000-000001000000}"/>
    <cellStyle name="1 antraštė 4" xfId="3" xr:uid="{00000000-0005-0000-0000-000002000000}"/>
    <cellStyle name="1 antraštė 5" xfId="4" xr:uid="{00000000-0005-0000-0000-000003000000}"/>
    <cellStyle name="1 antraštė 6" xfId="5" xr:uid="{00000000-0005-0000-0000-000004000000}"/>
    <cellStyle name="1 antraštė 7" xfId="6" xr:uid="{00000000-0005-0000-0000-000005000000}"/>
    <cellStyle name="2 antraštė 2" xfId="7" xr:uid="{00000000-0005-0000-0000-000006000000}"/>
    <cellStyle name="2 antraštė 3" xfId="8" xr:uid="{00000000-0005-0000-0000-000007000000}"/>
    <cellStyle name="2 antraštė 4" xfId="9" xr:uid="{00000000-0005-0000-0000-000008000000}"/>
    <cellStyle name="2 antraštė 5" xfId="10" xr:uid="{00000000-0005-0000-0000-000009000000}"/>
    <cellStyle name="2 antraštė 6" xfId="11" xr:uid="{00000000-0005-0000-0000-00000A000000}"/>
    <cellStyle name="2 antraštė 7" xfId="12" xr:uid="{00000000-0005-0000-0000-00000B000000}"/>
    <cellStyle name="20% - Accent1 2" xfId="13" xr:uid="{00000000-0005-0000-0000-00000C000000}"/>
    <cellStyle name="20% - Accent1 3" xfId="14" xr:uid="{00000000-0005-0000-0000-00000D000000}"/>
    <cellStyle name="20% - Accent1 4" xfId="517" xr:uid="{00000000-0005-0000-0000-00000E000000}"/>
    <cellStyle name="20% - Accent2 2" xfId="15" xr:uid="{00000000-0005-0000-0000-00000E000000}"/>
    <cellStyle name="20% - Accent2 3" xfId="16" xr:uid="{00000000-0005-0000-0000-00000F000000}"/>
    <cellStyle name="20% - Accent2 4" xfId="518" xr:uid="{00000000-0005-0000-0000-000010000000}"/>
    <cellStyle name="20% - Accent3 2" xfId="17" xr:uid="{00000000-0005-0000-0000-000010000000}"/>
    <cellStyle name="20% - Accent3 3" xfId="18" xr:uid="{00000000-0005-0000-0000-000011000000}"/>
    <cellStyle name="20% - Accent3 4" xfId="519" xr:uid="{00000000-0005-0000-0000-000012000000}"/>
    <cellStyle name="20% - Accent4 2" xfId="19" xr:uid="{00000000-0005-0000-0000-000012000000}"/>
    <cellStyle name="20% - Accent4 3" xfId="20" xr:uid="{00000000-0005-0000-0000-000013000000}"/>
    <cellStyle name="20% - Accent4 4" xfId="520" xr:uid="{00000000-0005-0000-0000-000014000000}"/>
    <cellStyle name="20% - Accent5 2" xfId="21" xr:uid="{00000000-0005-0000-0000-000014000000}"/>
    <cellStyle name="20% - Accent5 3" xfId="22" xr:uid="{00000000-0005-0000-0000-000015000000}"/>
    <cellStyle name="20% - Accent5 4" xfId="521" xr:uid="{00000000-0005-0000-0000-000016000000}"/>
    <cellStyle name="20% - Accent6 2" xfId="23" xr:uid="{00000000-0005-0000-0000-000016000000}"/>
    <cellStyle name="20% - Accent6 3" xfId="24" xr:uid="{00000000-0005-0000-0000-000017000000}"/>
    <cellStyle name="20% - Accent6 4" xfId="522" xr:uid="{00000000-0005-0000-0000-000018000000}"/>
    <cellStyle name="20% - Énfasis1" xfId="25" xr:uid="{00000000-0005-0000-0000-000018000000}"/>
    <cellStyle name="20% - Énfasis1 2" xfId="26" xr:uid="{00000000-0005-0000-0000-000019000000}"/>
    <cellStyle name="20% - Énfasis2" xfId="27" xr:uid="{00000000-0005-0000-0000-00001A000000}"/>
    <cellStyle name="20% - Énfasis2 2" xfId="28" xr:uid="{00000000-0005-0000-0000-00001B000000}"/>
    <cellStyle name="20% - Énfasis3" xfId="29" xr:uid="{00000000-0005-0000-0000-00001C000000}"/>
    <cellStyle name="20% - Énfasis3 2" xfId="30" xr:uid="{00000000-0005-0000-0000-00001D000000}"/>
    <cellStyle name="20% - Énfasis4" xfId="31" xr:uid="{00000000-0005-0000-0000-00001E000000}"/>
    <cellStyle name="20% - Énfasis4 2" xfId="32" xr:uid="{00000000-0005-0000-0000-00001F000000}"/>
    <cellStyle name="20% - Énfasis5" xfId="33" xr:uid="{00000000-0005-0000-0000-000020000000}"/>
    <cellStyle name="20% - Énfasis5 2" xfId="34" xr:uid="{00000000-0005-0000-0000-000021000000}"/>
    <cellStyle name="20% - Énfasis6" xfId="35" xr:uid="{00000000-0005-0000-0000-000022000000}"/>
    <cellStyle name="20% - Énfasis6 2" xfId="36" xr:uid="{00000000-0005-0000-0000-000023000000}"/>
    <cellStyle name="20% – paryškinimas 1 2" xfId="37" xr:uid="{00000000-0005-0000-0000-000024000000}"/>
    <cellStyle name="20% – paryškinimas 1 3" xfId="38" xr:uid="{00000000-0005-0000-0000-000025000000}"/>
    <cellStyle name="20% – paryškinimas 1 4" xfId="39" xr:uid="{00000000-0005-0000-0000-000026000000}"/>
    <cellStyle name="20% – paryškinimas 1 5" xfId="40" xr:uid="{00000000-0005-0000-0000-000027000000}"/>
    <cellStyle name="20% – paryškinimas 1 6" xfId="41" xr:uid="{00000000-0005-0000-0000-000028000000}"/>
    <cellStyle name="20% – paryškinimas 1 7" xfId="42" xr:uid="{00000000-0005-0000-0000-000029000000}"/>
    <cellStyle name="20% – paryškinimas 2 2" xfId="43" xr:uid="{00000000-0005-0000-0000-00002A000000}"/>
    <cellStyle name="20% – paryškinimas 2 3" xfId="44" xr:uid="{00000000-0005-0000-0000-00002B000000}"/>
    <cellStyle name="20% – paryškinimas 2 4" xfId="45" xr:uid="{00000000-0005-0000-0000-00002C000000}"/>
    <cellStyle name="20% – paryškinimas 2 5" xfId="46" xr:uid="{00000000-0005-0000-0000-00002D000000}"/>
    <cellStyle name="20% – paryškinimas 2 6" xfId="47" xr:uid="{00000000-0005-0000-0000-00002E000000}"/>
    <cellStyle name="20% – paryškinimas 2 7" xfId="48" xr:uid="{00000000-0005-0000-0000-00002F000000}"/>
    <cellStyle name="20% – paryškinimas 3 2" xfId="49" xr:uid="{00000000-0005-0000-0000-000030000000}"/>
    <cellStyle name="20% – paryškinimas 3 3" xfId="50" xr:uid="{00000000-0005-0000-0000-000031000000}"/>
    <cellStyle name="20% – paryškinimas 3 4" xfId="51" xr:uid="{00000000-0005-0000-0000-000032000000}"/>
    <cellStyle name="20% – paryškinimas 3 5" xfId="52" xr:uid="{00000000-0005-0000-0000-000033000000}"/>
    <cellStyle name="20% – paryškinimas 3 6" xfId="53" xr:uid="{00000000-0005-0000-0000-000034000000}"/>
    <cellStyle name="20% – paryškinimas 3 7" xfId="54" xr:uid="{00000000-0005-0000-0000-000035000000}"/>
    <cellStyle name="20% – paryškinimas 4 2" xfId="55" xr:uid="{00000000-0005-0000-0000-000036000000}"/>
    <cellStyle name="20% – paryškinimas 4 3" xfId="56" xr:uid="{00000000-0005-0000-0000-000037000000}"/>
    <cellStyle name="20% – paryškinimas 4 4" xfId="57" xr:uid="{00000000-0005-0000-0000-000038000000}"/>
    <cellStyle name="20% – paryškinimas 4 5" xfId="58" xr:uid="{00000000-0005-0000-0000-000039000000}"/>
    <cellStyle name="20% – paryškinimas 4 6" xfId="59" xr:uid="{00000000-0005-0000-0000-00003A000000}"/>
    <cellStyle name="20% – paryškinimas 4 7" xfId="60" xr:uid="{00000000-0005-0000-0000-00003B000000}"/>
    <cellStyle name="20% – paryškinimas 5 2" xfId="61" xr:uid="{00000000-0005-0000-0000-00003C000000}"/>
    <cellStyle name="20% – paryškinimas 5 3" xfId="62" xr:uid="{00000000-0005-0000-0000-00003D000000}"/>
    <cellStyle name="20% – paryškinimas 5 4" xfId="63" xr:uid="{00000000-0005-0000-0000-00003E000000}"/>
    <cellStyle name="20% – paryškinimas 5 5" xfId="64" xr:uid="{00000000-0005-0000-0000-00003F000000}"/>
    <cellStyle name="20% – paryškinimas 5 6" xfId="65" xr:uid="{00000000-0005-0000-0000-000040000000}"/>
    <cellStyle name="20% – paryškinimas 5 7" xfId="66" xr:uid="{00000000-0005-0000-0000-000041000000}"/>
    <cellStyle name="20% – paryškinimas 6 2" xfId="67" xr:uid="{00000000-0005-0000-0000-000042000000}"/>
    <cellStyle name="20% – paryškinimas 6 3" xfId="68" xr:uid="{00000000-0005-0000-0000-000043000000}"/>
    <cellStyle name="20% – paryškinimas 6 4" xfId="69" xr:uid="{00000000-0005-0000-0000-000044000000}"/>
    <cellStyle name="20% – paryškinimas 6 5" xfId="70" xr:uid="{00000000-0005-0000-0000-000045000000}"/>
    <cellStyle name="20% – paryškinimas 6 6" xfId="71" xr:uid="{00000000-0005-0000-0000-000046000000}"/>
    <cellStyle name="20% – paryškinimas 6 7" xfId="72" xr:uid="{00000000-0005-0000-0000-000047000000}"/>
    <cellStyle name="3 antraštė 2" xfId="73" xr:uid="{00000000-0005-0000-0000-000048000000}"/>
    <cellStyle name="3 antraštė 3" xfId="74" xr:uid="{00000000-0005-0000-0000-000049000000}"/>
    <cellStyle name="3 antraštė 4" xfId="75" xr:uid="{00000000-0005-0000-0000-00004A000000}"/>
    <cellStyle name="3 antraštė 5" xfId="76" xr:uid="{00000000-0005-0000-0000-00004B000000}"/>
    <cellStyle name="3 antraštė 6" xfId="77" xr:uid="{00000000-0005-0000-0000-00004C000000}"/>
    <cellStyle name="3 antraštė 7" xfId="78" xr:uid="{00000000-0005-0000-0000-00004D000000}"/>
    <cellStyle name="4 antraštė 2" xfId="79" xr:uid="{00000000-0005-0000-0000-00004E000000}"/>
    <cellStyle name="4 antraštė 3" xfId="80" xr:uid="{00000000-0005-0000-0000-00004F000000}"/>
    <cellStyle name="4 antraštė 4" xfId="81" xr:uid="{00000000-0005-0000-0000-000050000000}"/>
    <cellStyle name="4 antraštė 5" xfId="82" xr:uid="{00000000-0005-0000-0000-000051000000}"/>
    <cellStyle name="4 antraštė 6" xfId="83" xr:uid="{00000000-0005-0000-0000-000052000000}"/>
    <cellStyle name="4 antraštė 7" xfId="84" xr:uid="{00000000-0005-0000-0000-000053000000}"/>
    <cellStyle name="40% - Accent1 2" xfId="85" xr:uid="{00000000-0005-0000-0000-000054000000}"/>
    <cellStyle name="40% - Accent1 3" xfId="86" xr:uid="{00000000-0005-0000-0000-000055000000}"/>
    <cellStyle name="40% - Accent1 4" xfId="523" xr:uid="{00000000-0005-0000-0000-000058000000}"/>
    <cellStyle name="40% - Accent2 2" xfId="87" xr:uid="{00000000-0005-0000-0000-000056000000}"/>
    <cellStyle name="40% - Accent2 3" xfId="88" xr:uid="{00000000-0005-0000-0000-000057000000}"/>
    <cellStyle name="40% - Accent2 4" xfId="524" xr:uid="{00000000-0005-0000-0000-00005A000000}"/>
    <cellStyle name="40% - Accent3 2" xfId="89" xr:uid="{00000000-0005-0000-0000-000058000000}"/>
    <cellStyle name="40% - Accent3 3" xfId="90" xr:uid="{00000000-0005-0000-0000-000059000000}"/>
    <cellStyle name="40% - Accent3 4" xfId="525" xr:uid="{00000000-0005-0000-0000-00005C000000}"/>
    <cellStyle name="40% - Accent4 2" xfId="91" xr:uid="{00000000-0005-0000-0000-00005A000000}"/>
    <cellStyle name="40% - Accent4 3" xfId="92" xr:uid="{00000000-0005-0000-0000-00005B000000}"/>
    <cellStyle name="40% - Accent4 4" xfId="526" xr:uid="{00000000-0005-0000-0000-00005E000000}"/>
    <cellStyle name="40% - Accent5 2" xfId="93" xr:uid="{00000000-0005-0000-0000-00005C000000}"/>
    <cellStyle name="40% - Accent5 3" xfId="94" xr:uid="{00000000-0005-0000-0000-00005D000000}"/>
    <cellStyle name="40% - Accent5 4" xfId="527" xr:uid="{00000000-0005-0000-0000-000060000000}"/>
    <cellStyle name="40% - Accent6 2" xfId="95" xr:uid="{00000000-0005-0000-0000-00005E000000}"/>
    <cellStyle name="40% - Accent6 3" xfId="96" xr:uid="{00000000-0005-0000-0000-00005F000000}"/>
    <cellStyle name="40% - Accent6 4" xfId="528" xr:uid="{00000000-0005-0000-0000-000062000000}"/>
    <cellStyle name="40% - Énfasis1" xfId="97" xr:uid="{00000000-0005-0000-0000-000060000000}"/>
    <cellStyle name="40% - Énfasis1 2" xfId="98" xr:uid="{00000000-0005-0000-0000-000061000000}"/>
    <cellStyle name="40% - Énfasis2" xfId="99" xr:uid="{00000000-0005-0000-0000-000062000000}"/>
    <cellStyle name="40% - Énfasis2 2" xfId="100" xr:uid="{00000000-0005-0000-0000-000063000000}"/>
    <cellStyle name="40% - Énfasis3" xfId="101" xr:uid="{00000000-0005-0000-0000-000064000000}"/>
    <cellStyle name="40% - Énfasis3 2" xfId="102" xr:uid="{00000000-0005-0000-0000-000065000000}"/>
    <cellStyle name="40% - Énfasis4" xfId="103" xr:uid="{00000000-0005-0000-0000-000066000000}"/>
    <cellStyle name="40% - Énfasis4 2" xfId="104" xr:uid="{00000000-0005-0000-0000-000067000000}"/>
    <cellStyle name="40% - Énfasis5" xfId="105" xr:uid="{00000000-0005-0000-0000-000068000000}"/>
    <cellStyle name="40% - Énfasis5 2" xfId="106" xr:uid="{00000000-0005-0000-0000-000069000000}"/>
    <cellStyle name="40% - Énfasis6" xfId="107" xr:uid="{00000000-0005-0000-0000-00006A000000}"/>
    <cellStyle name="40% - Énfasis6 2" xfId="108" xr:uid="{00000000-0005-0000-0000-00006B000000}"/>
    <cellStyle name="40% – paryškinimas 1 2" xfId="109" xr:uid="{00000000-0005-0000-0000-00006C000000}"/>
    <cellStyle name="40% – paryškinimas 1 3" xfId="110" xr:uid="{00000000-0005-0000-0000-00006D000000}"/>
    <cellStyle name="40% – paryškinimas 1 4" xfId="111" xr:uid="{00000000-0005-0000-0000-00006E000000}"/>
    <cellStyle name="40% – paryškinimas 1 5" xfId="112" xr:uid="{00000000-0005-0000-0000-00006F000000}"/>
    <cellStyle name="40% – paryškinimas 1 6" xfId="113" xr:uid="{00000000-0005-0000-0000-000070000000}"/>
    <cellStyle name="40% – paryškinimas 1 7" xfId="114" xr:uid="{00000000-0005-0000-0000-000071000000}"/>
    <cellStyle name="40% – paryškinimas 2 2" xfId="115" xr:uid="{00000000-0005-0000-0000-000072000000}"/>
    <cellStyle name="40% – paryškinimas 2 3" xfId="116" xr:uid="{00000000-0005-0000-0000-000073000000}"/>
    <cellStyle name="40% – paryškinimas 2 4" xfId="117" xr:uid="{00000000-0005-0000-0000-000074000000}"/>
    <cellStyle name="40% – paryškinimas 2 5" xfId="118" xr:uid="{00000000-0005-0000-0000-000075000000}"/>
    <cellStyle name="40% – paryškinimas 2 6" xfId="119" xr:uid="{00000000-0005-0000-0000-000076000000}"/>
    <cellStyle name="40% – paryškinimas 2 7" xfId="120" xr:uid="{00000000-0005-0000-0000-000077000000}"/>
    <cellStyle name="40% – paryškinimas 3 2" xfId="121" xr:uid="{00000000-0005-0000-0000-000078000000}"/>
    <cellStyle name="40% – paryškinimas 3 3" xfId="122" xr:uid="{00000000-0005-0000-0000-000079000000}"/>
    <cellStyle name="40% – paryškinimas 3 4" xfId="123" xr:uid="{00000000-0005-0000-0000-00007A000000}"/>
    <cellStyle name="40% – paryškinimas 3 5" xfId="124" xr:uid="{00000000-0005-0000-0000-00007B000000}"/>
    <cellStyle name="40% – paryškinimas 3 6" xfId="125" xr:uid="{00000000-0005-0000-0000-00007C000000}"/>
    <cellStyle name="40% – paryškinimas 3 7" xfId="126" xr:uid="{00000000-0005-0000-0000-00007D000000}"/>
    <cellStyle name="40% – paryškinimas 4 2" xfId="127" xr:uid="{00000000-0005-0000-0000-00007E000000}"/>
    <cellStyle name="40% – paryškinimas 4 3" xfId="128" xr:uid="{00000000-0005-0000-0000-00007F000000}"/>
    <cellStyle name="40% – paryškinimas 4 4" xfId="129" xr:uid="{00000000-0005-0000-0000-000080000000}"/>
    <cellStyle name="40% – paryškinimas 4 5" xfId="130" xr:uid="{00000000-0005-0000-0000-000081000000}"/>
    <cellStyle name="40% – paryškinimas 4 6" xfId="131" xr:uid="{00000000-0005-0000-0000-000082000000}"/>
    <cellStyle name="40% – paryškinimas 4 7" xfId="132" xr:uid="{00000000-0005-0000-0000-000083000000}"/>
    <cellStyle name="40% – paryškinimas 5 2" xfId="133" xr:uid="{00000000-0005-0000-0000-000084000000}"/>
    <cellStyle name="40% – paryškinimas 5 3" xfId="134" xr:uid="{00000000-0005-0000-0000-000085000000}"/>
    <cellStyle name="40% – paryškinimas 5 4" xfId="135" xr:uid="{00000000-0005-0000-0000-000086000000}"/>
    <cellStyle name="40% – paryškinimas 5 5" xfId="136" xr:uid="{00000000-0005-0000-0000-000087000000}"/>
    <cellStyle name="40% – paryškinimas 5 6" xfId="137" xr:uid="{00000000-0005-0000-0000-000088000000}"/>
    <cellStyle name="40% – paryškinimas 5 7" xfId="138" xr:uid="{00000000-0005-0000-0000-000089000000}"/>
    <cellStyle name="40% – paryškinimas 6 2" xfId="139" xr:uid="{00000000-0005-0000-0000-00008A000000}"/>
    <cellStyle name="40% – paryškinimas 6 3" xfId="140" xr:uid="{00000000-0005-0000-0000-00008B000000}"/>
    <cellStyle name="40% – paryškinimas 6 4" xfId="141" xr:uid="{00000000-0005-0000-0000-00008C000000}"/>
    <cellStyle name="40% – paryškinimas 6 5" xfId="142" xr:uid="{00000000-0005-0000-0000-00008D000000}"/>
    <cellStyle name="40% – paryškinimas 6 6" xfId="143" xr:uid="{00000000-0005-0000-0000-00008E000000}"/>
    <cellStyle name="40% – paryškinimas 6 7" xfId="144" xr:uid="{00000000-0005-0000-0000-00008F000000}"/>
    <cellStyle name="60% - Accent1 2" xfId="145" xr:uid="{00000000-0005-0000-0000-000090000000}"/>
    <cellStyle name="60% - Accent1 3" xfId="146" xr:uid="{00000000-0005-0000-0000-000091000000}"/>
    <cellStyle name="60% - Accent2 2" xfId="147" xr:uid="{00000000-0005-0000-0000-000092000000}"/>
    <cellStyle name="60% - Accent2 3" xfId="148" xr:uid="{00000000-0005-0000-0000-000093000000}"/>
    <cellStyle name="60% - Accent3 2" xfId="149" xr:uid="{00000000-0005-0000-0000-000094000000}"/>
    <cellStyle name="60% - Accent3 3" xfId="150" xr:uid="{00000000-0005-0000-0000-000095000000}"/>
    <cellStyle name="60% - Accent4 2" xfId="151" xr:uid="{00000000-0005-0000-0000-000096000000}"/>
    <cellStyle name="60% - Accent4 3" xfId="152" xr:uid="{00000000-0005-0000-0000-000097000000}"/>
    <cellStyle name="60% - Accent5 2" xfId="153" xr:uid="{00000000-0005-0000-0000-000098000000}"/>
    <cellStyle name="60% - Accent5 3" xfId="154" xr:uid="{00000000-0005-0000-0000-000099000000}"/>
    <cellStyle name="60% - Accent6 2" xfId="155" xr:uid="{00000000-0005-0000-0000-00009A000000}"/>
    <cellStyle name="60% - Accent6 3" xfId="156" xr:uid="{00000000-0005-0000-0000-00009B000000}"/>
    <cellStyle name="60% - Énfasis1" xfId="157" xr:uid="{00000000-0005-0000-0000-00009C000000}"/>
    <cellStyle name="60% - Énfasis2" xfId="158" xr:uid="{00000000-0005-0000-0000-00009D000000}"/>
    <cellStyle name="60% - Énfasis3" xfId="159" xr:uid="{00000000-0005-0000-0000-00009E000000}"/>
    <cellStyle name="60% - Énfasis4" xfId="160" xr:uid="{00000000-0005-0000-0000-00009F000000}"/>
    <cellStyle name="60% - Énfasis5" xfId="161" xr:uid="{00000000-0005-0000-0000-0000A0000000}"/>
    <cellStyle name="60% - Énfasis6" xfId="162" xr:uid="{00000000-0005-0000-0000-0000A1000000}"/>
    <cellStyle name="60% – paryškinimas 1 2" xfId="163" xr:uid="{00000000-0005-0000-0000-0000A2000000}"/>
    <cellStyle name="60% – paryškinimas 1 3" xfId="164" xr:uid="{00000000-0005-0000-0000-0000A3000000}"/>
    <cellStyle name="60% – paryškinimas 1 4" xfId="165" xr:uid="{00000000-0005-0000-0000-0000A4000000}"/>
    <cellStyle name="60% – paryškinimas 1 5" xfId="166" xr:uid="{00000000-0005-0000-0000-0000A5000000}"/>
    <cellStyle name="60% – paryškinimas 1 6" xfId="167" xr:uid="{00000000-0005-0000-0000-0000A6000000}"/>
    <cellStyle name="60% – paryškinimas 1 7" xfId="168" xr:uid="{00000000-0005-0000-0000-0000A7000000}"/>
    <cellStyle name="60% – paryškinimas 2 2" xfId="169" xr:uid="{00000000-0005-0000-0000-0000A8000000}"/>
    <cellStyle name="60% – paryškinimas 2 3" xfId="170" xr:uid="{00000000-0005-0000-0000-0000A9000000}"/>
    <cellStyle name="60% – paryškinimas 2 4" xfId="171" xr:uid="{00000000-0005-0000-0000-0000AA000000}"/>
    <cellStyle name="60% – paryškinimas 2 5" xfId="172" xr:uid="{00000000-0005-0000-0000-0000AB000000}"/>
    <cellStyle name="60% – paryškinimas 2 6" xfId="173" xr:uid="{00000000-0005-0000-0000-0000AC000000}"/>
    <cellStyle name="60% – paryškinimas 2 7" xfId="174" xr:uid="{00000000-0005-0000-0000-0000AD000000}"/>
    <cellStyle name="60% – paryškinimas 3 2" xfId="175" xr:uid="{00000000-0005-0000-0000-0000AE000000}"/>
    <cellStyle name="60% – paryškinimas 3 3" xfId="176" xr:uid="{00000000-0005-0000-0000-0000AF000000}"/>
    <cellStyle name="60% – paryškinimas 3 4" xfId="177" xr:uid="{00000000-0005-0000-0000-0000B0000000}"/>
    <cellStyle name="60% – paryškinimas 3 5" xfId="178" xr:uid="{00000000-0005-0000-0000-0000B1000000}"/>
    <cellStyle name="60% – paryškinimas 3 6" xfId="179" xr:uid="{00000000-0005-0000-0000-0000B2000000}"/>
    <cellStyle name="60% – paryškinimas 3 7" xfId="180" xr:uid="{00000000-0005-0000-0000-0000B3000000}"/>
    <cellStyle name="60% – paryškinimas 4 2" xfId="181" xr:uid="{00000000-0005-0000-0000-0000B4000000}"/>
    <cellStyle name="60% – paryškinimas 4 3" xfId="182" xr:uid="{00000000-0005-0000-0000-0000B5000000}"/>
    <cellStyle name="60% – paryškinimas 4 4" xfId="183" xr:uid="{00000000-0005-0000-0000-0000B6000000}"/>
    <cellStyle name="60% – paryškinimas 4 5" xfId="184" xr:uid="{00000000-0005-0000-0000-0000B7000000}"/>
    <cellStyle name="60% – paryškinimas 4 6" xfId="185" xr:uid="{00000000-0005-0000-0000-0000B8000000}"/>
    <cellStyle name="60% – paryškinimas 4 7" xfId="186" xr:uid="{00000000-0005-0000-0000-0000B9000000}"/>
    <cellStyle name="60% – paryškinimas 5 2" xfId="187" xr:uid="{00000000-0005-0000-0000-0000BA000000}"/>
    <cellStyle name="60% – paryškinimas 5 3" xfId="188" xr:uid="{00000000-0005-0000-0000-0000BB000000}"/>
    <cellStyle name="60% – paryškinimas 5 4" xfId="189" xr:uid="{00000000-0005-0000-0000-0000BC000000}"/>
    <cellStyle name="60% – paryškinimas 5 5" xfId="190" xr:uid="{00000000-0005-0000-0000-0000BD000000}"/>
    <cellStyle name="60% – paryškinimas 5 6" xfId="191" xr:uid="{00000000-0005-0000-0000-0000BE000000}"/>
    <cellStyle name="60% – paryškinimas 5 7" xfId="192" xr:uid="{00000000-0005-0000-0000-0000BF000000}"/>
    <cellStyle name="60% – paryškinimas 6 2" xfId="193" xr:uid="{00000000-0005-0000-0000-0000C0000000}"/>
    <cellStyle name="60% – paryškinimas 6 3" xfId="194" xr:uid="{00000000-0005-0000-0000-0000C1000000}"/>
    <cellStyle name="60% – paryškinimas 6 4" xfId="195" xr:uid="{00000000-0005-0000-0000-0000C2000000}"/>
    <cellStyle name="60% – paryškinimas 6 5" xfId="196" xr:uid="{00000000-0005-0000-0000-0000C3000000}"/>
    <cellStyle name="60% – paryškinimas 6 6" xfId="197" xr:uid="{00000000-0005-0000-0000-0000C4000000}"/>
    <cellStyle name="60% – paryškinimas 6 7" xfId="198" xr:uid="{00000000-0005-0000-0000-0000C5000000}"/>
    <cellStyle name="Accent1 2" xfId="199" xr:uid="{00000000-0005-0000-0000-0000C6000000}"/>
    <cellStyle name="Accent1 3" xfId="200" xr:uid="{00000000-0005-0000-0000-0000C7000000}"/>
    <cellStyle name="Accent2 2" xfId="201" xr:uid="{00000000-0005-0000-0000-0000C8000000}"/>
    <cellStyle name="Accent2 3" xfId="202" xr:uid="{00000000-0005-0000-0000-0000C9000000}"/>
    <cellStyle name="Accent3 2" xfId="203" xr:uid="{00000000-0005-0000-0000-0000CA000000}"/>
    <cellStyle name="Accent3 3" xfId="204" xr:uid="{00000000-0005-0000-0000-0000CB000000}"/>
    <cellStyle name="Accent4 2" xfId="205" xr:uid="{00000000-0005-0000-0000-0000CC000000}"/>
    <cellStyle name="Accent4 3" xfId="206" xr:uid="{00000000-0005-0000-0000-0000CD000000}"/>
    <cellStyle name="Accent5 2" xfId="207" xr:uid="{00000000-0005-0000-0000-0000CE000000}"/>
    <cellStyle name="Accent5 3" xfId="208" xr:uid="{00000000-0005-0000-0000-0000CF000000}"/>
    <cellStyle name="Accent6 2" xfId="209" xr:uid="{00000000-0005-0000-0000-0000D0000000}"/>
    <cellStyle name="Accent6 3" xfId="210" xr:uid="{00000000-0005-0000-0000-0000D1000000}"/>
    <cellStyle name="Accounting [()-]" xfId="211" xr:uid="{00000000-0005-0000-0000-0000D2000000}"/>
    <cellStyle name="Accounting [-]" xfId="212" xr:uid="{00000000-0005-0000-0000-0000D3000000}"/>
    <cellStyle name="Aiškinamasis tekstas 2" xfId="213" xr:uid="{00000000-0005-0000-0000-0000D4000000}"/>
    <cellStyle name="Aiškinamasis tekstas 3" xfId="214" xr:uid="{00000000-0005-0000-0000-0000D5000000}"/>
    <cellStyle name="Aiškinamasis tekstas 4" xfId="215" xr:uid="{00000000-0005-0000-0000-0000D6000000}"/>
    <cellStyle name="Aiškinamasis tekstas 5" xfId="216" xr:uid="{00000000-0005-0000-0000-0000D7000000}"/>
    <cellStyle name="Aiškinamasis tekstas 6" xfId="217" xr:uid="{00000000-0005-0000-0000-0000D8000000}"/>
    <cellStyle name="Aiškinamasis tekstas 7" xfId="218" xr:uid="{00000000-0005-0000-0000-0000D9000000}"/>
    <cellStyle name="Bad 2" xfId="219" xr:uid="{00000000-0005-0000-0000-0000DA000000}"/>
    <cellStyle name="Bad 3" xfId="220" xr:uid="{00000000-0005-0000-0000-0000DB000000}"/>
    <cellStyle name="Blogas 2" xfId="221" xr:uid="{00000000-0005-0000-0000-0000DC000000}"/>
    <cellStyle name="Blogas 3" xfId="222" xr:uid="{00000000-0005-0000-0000-0000DD000000}"/>
    <cellStyle name="Blogas 4" xfId="223" xr:uid="{00000000-0005-0000-0000-0000DE000000}"/>
    <cellStyle name="Blogas 5" xfId="224" xr:uid="{00000000-0005-0000-0000-0000DF000000}"/>
    <cellStyle name="Blogas 6" xfId="225" xr:uid="{00000000-0005-0000-0000-0000E0000000}"/>
    <cellStyle name="Blogas 7" xfId="226" xr:uid="{00000000-0005-0000-0000-0000E1000000}"/>
    <cellStyle name="Buena" xfId="227" xr:uid="{00000000-0005-0000-0000-0000E2000000}"/>
    <cellStyle name="Calculation 2" xfId="228" xr:uid="{00000000-0005-0000-0000-0000E3000000}"/>
    <cellStyle name="Calculation 2 2" xfId="229" xr:uid="{00000000-0005-0000-0000-0000E4000000}"/>
    <cellStyle name="Calculation 2 3" xfId="230" xr:uid="{00000000-0005-0000-0000-0000E5000000}"/>
    <cellStyle name="Calculation 2 4" xfId="231" xr:uid="{00000000-0005-0000-0000-0000E6000000}"/>
    <cellStyle name="Calculation 3" xfId="232" xr:uid="{00000000-0005-0000-0000-0000E7000000}"/>
    <cellStyle name="Calculation 4" xfId="233" xr:uid="{00000000-0005-0000-0000-0000E8000000}"/>
    <cellStyle name="Cálculo" xfId="234" xr:uid="{00000000-0005-0000-0000-0000E9000000}"/>
    <cellStyle name="Celda de comprobación" xfId="235" xr:uid="{00000000-0005-0000-0000-0000EA000000}"/>
    <cellStyle name="Celda vinculada" xfId="236" xr:uid="{00000000-0005-0000-0000-0000EB000000}"/>
    <cellStyle name="Check Cell 2" xfId="237" xr:uid="{00000000-0005-0000-0000-0000EC000000}"/>
    <cellStyle name="Check Cell 3" xfId="238" xr:uid="{00000000-0005-0000-0000-0000ED000000}"/>
    <cellStyle name="Date [yy.mm.dd]" xfId="239" xr:uid="{00000000-0005-0000-0000-0000EE000000}"/>
    <cellStyle name="Encabezado 4" xfId="240" xr:uid="{00000000-0005-0000-0000-0000EF000000}"/>
    <cellStyle name="Énfasis1" xfId="241" xr:uid="{00000000-0005-0000-0000-0000F0000000}"/>
    <cellStyle name="Énfasis2" xfId="242" xr:uid="{00000000-0005-0000-0000-0000F1000000}"/>
    <cellStyle name="Énfasis3" xfId="243" xr:uid="{00000000-0005-0000-0000-0000F2000000}"/>
    <cellStyle name="Énfasis4" xfId="244" xr:uid="{00000000-0005-0000-0000-0000F3000000}"/>
    <cellStyle name="Énfasis5" xfId="245" xr:uid="{00000000-0005-0000-0000-0000F4000000}"/>
    <cellStyle name="Énfasis6" xfId="246" xr:uid="{00000000-0005-0000-0000-0000F5000000}"/>
    <cellStyle name="Entrada" xfId="247" xr:uid="{00000000-0005-0000-0000-0000F6000000}"/>
    <cellStyle name="Explanatory Text 2" xfId="248" xr:uid="{00000000-0005-0000-0000-0000F7000000}"/>
    <cellStyle name="Explanatory Text 3" xfId="249" xr:uid="{00000000-0005-0000-0000-0000F8000000}"/>
    <cellStyle name="Geras 2" xfId="250" xr:uid="{00000000-0005-0000-0000-0000F9000000}"/>
    <cellStyle name="Geras 3" xfId="251" xr:uid="{00000000-0005-0000-0000-0000FA000000}"/>
    <cellStyle name="Geras 4" xfId="252" xr:uid="{00000000-0005-0000-0000-0000FB000000}"/>
    <cellStyle name="Geras 5" xfId="253" xr:uid="{00000000-0005-0000-0000-0000FC000000}"/>
    <cellStyle name="Geras 6" xfId="254" xr:uid="{00000000-0005-0000-0000-0000FD000000}"/>
    <cellStyle name="Geras 7" xfId="255" xr:uid="{00000000-0005-0000-0000-0000FE000000}"/>
    <cellStyle name="Good 2" xfId="256" xr:uid="{00000000-0005-0000-0000-0000FF000000}"/>
    <cellStyle name="Good 3" xfId="257" xr:uid="{00000000-0005-0000-0000-000000010000}"/>
    <cellStyle name="Heading 1 2" xfId="258" xr:uid="{00000000-0005-0000-0000-000001010000}"/>
    <cellStyle name="Heading 1 3" xfId="259" xr:uid="{00000000-0005-0000-0000-000002010000}"/>
    <cellStyle name="Heading 2 2" xfId="260" xr:uid="{00000000-0005-0000-0000-000003010000}"/>
    <cellStyle name="Heading 2 3" xfId="261" xr:uid="{00000000-0005-0000-0000-000004010000}"/>
    <cellStyle name="Heading 3 2" xfId="262" xr:uid="{00000000-0005-0000-0000-000005010000}"/>
    <cellStyle name="Heading 3 3" xfId="263" xr:uid="{00000000-0005-0000-0000-000006010000}"/>
    <cellStyle name="Heading 4 2" xfId="264" xr:uid="{00000000-0005-0000-0000-000007010000}"/>
    <cellStyle name="Heading 4 3" xfId="265" xr:uid="{00000000-0005-0000-0000-000008010000}"/>
    <cellStyle name="Incorrecto" xfId="266" xr:uid="{00000000-0005-0000-0000-000009010000}"/>
    <cellStyle name="Input 2" xfId="267" xr:uid="{00000000-0005-0000-0000-00000A010000}"/>
    <cellStyle name="Input 2 2" xfId="268" xr:uid="{00000000-0005-0000-0000-00000B010000}"/>
    <cellStyle name="Input 2 3" xfId="269" xr:uid="{00000000-0005-0000-0000-00000C010000}"/>
    <cellStyle name="Input 2 4" xfId="270" xr:uid="{00000000-0005-0000-0000-00000D010000}"/>
    <cellStyle name="Input 3" xfId="271" xr:uid="{00000000-0005-0000-0000-00000E010000}"/>
    <cellStyle name="Input 4" xfId="272" xr:uid="{00000000-0005-0000-0000-00000F010000}"/>
    <cellStyle name="Įprastas 2" xfId="273" xr:uid="{00000000-0005-0000-0000-000010010000}"/>
    <cellStyle name="Įprastas 2 2" xfId="274" xr:uid="{00000000-0005-0000-0000-000011010000}"/>
    <cellStyle name="Įprastas 2 3" xfId="275" xr:uid="{00000000-0005-0000-0000-000012010000}"/>
    <cellStyle name="Įprastas 3" xfId="276" xr:uid="{00000000-0005-0000-0000-000013010000}"/>
    <cellStyle name="Įprastas 3 2" xfId="554" xr:uid="{00000000-0005-0000-0000-000021010000}"/>
    <cellStyle name="Įprastas 4" xfId="277" xr:uid="{00000000-0005-0000-0000-000014010000}"/>
    <cellStyle name="Įprastas 4 2" xfId="530" xr:uid="{00000000-0005-0000-0000-000022010000}"/>
    <cellStyle name="Įspėjimo tekstas 2" xfId="278" xr:uid="{00000000-0005-0000-0000-000015010000}"/>
    <cellStyle name="Įspėjimo tekstas 3" xfId="279" xr:uid="{00000000-0005-0000-0000-000016010000}"/>
    <cellStyle name="Įspėjimo tekstas 4" xfId="280" xr:uid="{00000000-0005-0000-0000-000017010000}"/>
    <cellStyle name="Įspėjimo tekstas 5" xfId="281" xr:uid="{00000000-0005-0000-0000-000018010000}"/>
    <cellStyle name="Įspėjimo tekstas 6" xfId="282" xr:uid="{00000000-0005-0000-0000-000019010000}"/>
    <cellStyle name="Įspėjimo tekstas 7" xfId="283" xr:uid="{00000000-0005-0000-0000-00001A010000}"/>
    <cellStyle name="Išvestis 2" xfId="284" xr:uid="{00000000-0005-0000-0000-00001B010000}"/>
    <cellStyle name="Išvestis 2 2" xfId="285" xr:uid="{00000000-0005-0000-0000-00001C010000}"/>
    <cellStyle name="Išvestis 2 2 2" xfId="286" xr:uid="{00000000-0005-0000-0000-00001D010000}"/>
    <cellStyle name="Išvestis 2 3" xfId="287" xr:uid="{00000000-0005-0000-0000-00001E010000}"/>
    <cellStyle name="Išvestis 3" xfId="288" xr:uid="{00000000-0005-0000-0000-00001F010000}"/>
    <cellStyle name="Išvestis 3 2" xfId="289" xr:uid="{00000000-0005-0000-0000-000020010000}"/>
    <cellStyle name="Išvestis 4" xfId="290" xr:uid="{00000000-0005-0000-0000-000021010000}"/>
    <cellStyle name="Išvestis 4 2" xfId="291" xr:uid="{00000000-0005-0000-0000-000022010000}"/>
    <cellStyle name="Išvestis 5" xfId="292" xr:uid="{00000000-0005-0000-0000-000023010000}"/>
    <cellStyle name="Išvestis 6" xfId="293" xr:uid="{00000000-0005-0000-0000-000024010000}"/>
    <cellStyle name="Išvestis 7" xfId="294" xr:uid="{00000000-0005-0000-0000-000025010000}"/>
    <cellStyle name="Įvestis 2" xfId="295" xr:uid="{00000000-0005-0000-0000-000026010000}"/>
    <cellStyle name="Įvestis 2 2" xfId="296" xr:uid="{00000000-0005-0000-0000-000027010000}"/>
    <cellStyle name="Įvestis 2 2 2" xfId="297" xr:uid="{00000000-0005-0000-0000-000028010000}"/>
    <cellStyle name="Įvestis 2 3" xfId="298" xr:uid="{00000000-0005-0000-0000-000029010000}"/>
    <cellStyle name="Įvestis 3" xfId="299" xr:uid="{00000000-0005-0000-0000-00002A010000}"/>
    <cellStyle name="Įvestis 3 2" xfId="300" xr:uid="{00000000-0005-0000-0000-00002B010000}"/>
    <cellStyle name="Įvestis 4" xfId="301" xr:uid="{00000000-0005-0000-0000-00002C010000}"/>
    <cellStyle name="Įvestis 4 2" xfId="302" xr:uid="{00000000-0005-0000-0000-00002D010000}"/>
    <cellStyle name="Įvestis 5" xfId="303" xr:uid="{00000000-0005-0000-0000-00002E010000}"/>
    <cellStyle name="Įvestis 6" xfId="304" xr:uid="{00000000-0005-0000-0000-00002F010000}"/>
    <cellStyle name="Įvestis 7" xfId="305" xr:uid="{00000000-0005-0000-0000-000030010000}"/>
    <cellStyle name="Kablelis 2" xfId="306" xr:uid="{00000000-0005-0000-0000-000031010000}"/>
    <cellStyle name="Kablelis 3" xfId="307" xr:uid="{00000000-0005-0000-0000-000032010000}"/>
    <cellStyle name="Kablelis 4" xfId="308" xr:uid="{00000000-0005-0000-0000-000033010000}"/>
    <cellStyle name="Kablelis 5" xfId="309" xr:uid="{00000000-0005-0000-0000-000034010000}"/>
    <cellStyle name="Kablelis 6" xfId="310" xr:uid="{00000000-0005-0000-0000-000035010000}"/>
    <cellStyle name="Kablelis 7" xfId="311" xr:uid="{00000000-0005-0000-0000-000036010000}"/>
    <cellStyle name="Kablelis 7 2" xfId="531" xr:uid="{00000000-0005-0000-0000-00003A010000}"/>
    <cellStyle name="Linked Cell 2" xfId="312" xr:uid="{00000000-0005-0000-0000-000037010000}"/>
    <cellStyle name="Linked Cell 3" xfId="313" xr:uid="{00000000-0005-0000-0000-000038010000}"/>
    <cellStyle name="Millares 2" xfId="314" xr:uid="{00000000-0005-0000-0000-000039010000}"/>
    <cellStyle name="Millares 2 2" xfId="315" xr:uid="{00000000-0005-0000-0000-00003A010000}"/>
    <cellStyle name="Millares 3" xfId="316" xr:uid="{00000000-0005-0000-0000-00003B010000}"/>
    <cellStyle name="Millares 3 2" xfId="317" xr:uid="{00000000-0005-0000-0000-00003C010000}"/>
    <cellStyle name="Neutral 2" xfId="318" xr:uid="{00000000-0005-0000-0000-00003D010000}"/>
    <cellStyle name="Neutral 3" xfId="319" xr:uid="{00000000-0005-0000-0000-00003E010000}"/>
    <cellStyle name="Neutralus 2" xfId="320" xr:uid="{00000000-0005-0000-0000-00003F010000}"/>
    <cellStyle name="Neutralus 3" xfId="321" xr:uid="{00000000-0005-0000-0000-000040010000}"/>
    <cellStyle name="Neutralus 4" xfId="322" xr:uid="{00000000-0005-0000-0000-000041010000}"/>
    <cellStyle name="Neutralus 5" xfId="323" xr:uid="{00000000-0005-0000-0000-000042010000}"/>
    <cellStyle name="Neutralus 6" xfId="324" xr:uid="{00000000-0005-0000-0000-000043010000}"/>
    <cellStyle name="Neutralus 7" xfId="325" xr:uid="{00000000-0005-0000-0000-000044010000}"/>
    <cellStyle name="Normal" xfId="0" builtinId="0"/>
    <cellStyle name="Normal 10" xfId="558" xr:uid="{00000000-0005-0000-0000-00005C020000}"/>
    <cellStyle name="Normal 2" xfId="326" xr:uid="{00000000-0005-0000-0000-000046010000}"/>
    <cellStyle name="Normal 2 2" xfId="327" xr:uid="{00000000-0005-0000-0000-000047010000}"/>
    <cellStyle name="Normal 2 2 2" xfId="328" xr:uid="{00000000-0005-0000-0000-000048010000}"/>
    <cellStyle name="Normal 2 2 3" xfId="329" xr:uid="{00000000-0005-0000-0000-000049010000}"/>
    <cellStyle name="Normal 2 3" xfId="330" xr:uid="{00000000-0005-0000-0000-00004A010000}"/>
    <cellStyle name="Normal 2 3 2" xfId="331" xr:uid="{00000000-0005-0000-0000-00004B010000}"/>
    <cellStyle name="Normal 2 3 3" xfId="332" xr:uid="{00000000-0005-0000-0000-00004C010000}"/>
    <cellStyle name="Normal 2 4" xfId="333" xr:uid="{00000000-0005-0000-0000-00004D010000}"/>
    <cellStyle name="Normal 2 5" xfId="334" xr:uid="{00000000-0005-0000-0000-00004E010000}"/>
    <cellStyle name="Normal 2 6" xfId="556" xr:uid="{00000000-0005-0000-0000-00005A020000}"/>
    <cellStyle name="Normal 2_~0149226" xfId="335" xr:uid="{00000000-0005-0000-0000-00004F010000}"/>
    <cellStyle name="Normal 3" xfId="336" xr:uid="{00000000-0005-0000-0000-000050010000}"/>
    <cellStyle name="Normal 3 2" xfId="337" xr:uid="{00000000-0005-0000-0000-000051010000}"/>
    <cellStyle name="Normal 3 2 2" xfId="513" xr:uid="{00000000-0005-0000-0000-000004000000}"/>
    <cellStyle name="Normal 3 3" xfId="338" xr:uid="{00000000-0005-0000-0000-000052010000}"/>
    <cellStyle name="Normal 3 3 2" xfId="514" xr:uid="{00000000-0005-0000-0000-000005000000}"/>
    <cellStyle name="Normal 3 4" xfId="339" xr:uid="{00000000-0005-0000-0000-000053010000}"/>
    <cellStyle name="Normal 3 5" xfId="512" xr:uid="{00000000-0005-0000-0000-000002000000}"/>
    <cellStyle name="Normal 3_annex8corep" xfId="340" xr:uid="{00000000-0005-0000-0000-000054010000}"/>
    <cellStyle name="Normal 4" xfId="341" xr:uid="{00000000-0005-0000-0000-000055010000}"/>
    <cellStyle name="Normal 4 2" xfId="342" xr:uid="{00000000-0005-0000-0000-000056010000}"/>
    <cellStyle name="Normal 4 3" xfId="343" xr:uid="{00000000-0005-0000-0000-000057010000}"/>
    <cellStyle name="Normal 4 4" xfId="344" xr:uid="{00000000-0005-0000-0000-000058010000}"/>
    <cellStyle name="Normal 4 5" xfId="515" xr:uid="{00000000-0005-0000-0000-000006000000}"/>
    <cellStyle name="Normal 4_Bendru koeficientai 2012.03.01 (+)" xfId="345" xr:uid="{00000000-0005-0000-0000-000059010000}"/>
    <cellStyle name="Normal 5" xfId="346" xr:uid="{00000000-0005-0000-0000-00005A010000}"/>
    <cellStyle name="Normal 5 2" xfId="347" xr:uid="{00000000-0005-0000-0000-00005B010000}"/>
    <cellStyle name="Normal 6" xfId="348" xr:uid="{00000000-0005-0000-0000-00005C010000}"/>
    <cellStyle name="Normal 7" xfId="349" xr:uid="{00000000-0005-0000-0000-00005D010000}"/>
    <cellStyle name="Normal 8" xfId="350" xr:uid="{00000000-0005-0000-0000-00005E010000}"/>
    <cellStyle name="Normal 9" xfId="555" xr:uid="{00000000-0005-0000-0000-000059020000}"/>
    <cellStyle name="Normale_2011 04 14 Templates for stress test_bcl" xfId="351" xr:uid="{00000000-0005-0000-0000-00005F010000}"/>
    <cellStyle name="Notas" xfId="352" xr:uid="{00000000-0005-0000-0000-000060010000}"/>
    <cellStyle name="Note 2" xfId="353" xr:uid="{00000000-0005-0000-0000-000061010000}"/>
    <cellStyle name="Note 2 2" xfId="354" xr:uid="{00000000-0005-0000-0000-000062010000}"/>
    <cellStyle name="Note 2 3" xfId="355" xr:uid="{00000000-0005-0000-0000-000063010000}"/>
    <cellStyle name="Note 2 4" xfId="356" xr:uid="{00000000-0005-0000-0000-000064010000}"/>
    <cellStyle name="Note 3" xfId="357" xr:uid="{00000000-0005-0000-0000-000065010000}"/>
    <cellStyle name="Note 4" xfId="358" xr:uid="{00000000-0005-0000-0000-000066010000}"/>
    <cellStyle name="Output 2" xfId="359" xr:uid="{00000000-0005-0000-0000-000067010000}"/>
    <cellStyle name="Output 2 2" xfId="360" xr:uid="{00000000-0005-0000-0000-000068010000}"/>
    <cellStyle name="Output 2 3" xfId="361" xr:uid="{00000000-0005-0000-0000-000069010000}"/>
    <cellStyle name="Output 2 4" xfId="362" xr:uid="{00000000-0005-0000-0000-00006A010000}"/>
    <cellStyle name="Output 3" xfId="363" xr:uid="{00000000-0005-0000-0000-00006B010000}"/>
    <cellStyle name="Output 4" xfId="364" xr:uid="{00000000-0005-0000-0000-00006C010000}"/>
    <cellStyle name="Paprastas 10" xfId="365" xr:uid="{00000000-0005-0000-0000-00006D010000}"/>
    <cellStyle name="Paprastas 10 2" xfId="532" xr:uid="{00000000-0005-0000-0000-000071010000}"/>
    <cellStyle name="Paprastas 11" xfId="366" xr:uid="{00000000-0005-0000-0000-00006E010000}"/>
    <cellStyle name="Paprastas 11 2" xfId="533" xr:uid="{00000000-0005-0000-0000-000072010000}"/>
    <cellStyle name="Paprastas 12" xfId="367" xr:uid="{00000000-0005-0000-0000-00006F010000}"/>
    <cellStyle name="Paprastas 12 2" xfId="534" xr:uid="{00000000-0005-0000-0000-000073010000}"/>
    <cellStyle name="Paprastas 13" xfId="368" xr:uid="{00000000-0005-0000-0000-000070010000}"/>
    <cellStyle name="Paprastas 13 2" xfId="535" xr:uid="{00000000-0005-0000-0000-000074010000}"/>
    <cellStyle name="Paprastas 14" xfId="369" xr:uid="{00000000-0005-0000-0000-000071010000}"/>
    <cellStyle name="Paprastas 15" xfId="370" xr:uid="{00000000-0005-0000-0000-000072010000}"/>
    <cellStyle name="Paprastas 15 2" xfId="536" xr:uid="{00000000-0005-0000-0000-000076010000}"/>
    <cellStyle name="Paprastas 16" xfId="371" xr:uid="{00000000-0005-0000-0000-000073010000}"/>
    <cellStyle name="Paprastas 16 2" xfId="537" xr:uid="{00000000-0005-0000-0000-000077010000}"/>
    <cellStyle name="Paprastas 17" xfId="372" xr:uid="{00000000-0005-0000-0000-000074010000}"/>
    <cellStyle name="Paprastas 17 2" xfId="538" xr:uid="{00000000-0005-0000-0000-000078010000}"/>
    <cellStyle name="Paprastas 18" xfId="373" xr:uid="{00000000-0005-0000-0000-000075010000}"/>
    <cellStyle name="Paprastas 18 2" xfId="539" xr:uid="{00000000-0005-0000-0000-000079010000}"/>
    <cellStyle name="Paprastas 19" xfId="374" xr:uid="{00000000-0005-0000-0000-000076010000}"/>
    <cellStyle name="Paprastas 19 2" xfId="540" xr:uid="{00000000-0005-0000-0000-00007A010000}"/>
    <cellStyle name="Paprastas 2" xfId="375" xr:uid="{00000000-0005-0000-0000-000077010000}"/>
    <cellStyle name="Paprastas 2 2" xfId="376" xr:uid="{00000000-0005-0000-0000-000078010000}"/>
    <cellStyle name="Paprastas 2 3" xfId="377" xr:uid="{00000000-0005-0000-0000-000079010000}"/>
    <cellStyle name="Paprastas 20" xfId="378" xr:uid="{00000000-0005-0000-0000-00007A010000}"/>
    <cellStyle name="Paprastas 20 2" xfId="541" xr:uid="{00000000-0005-0000-0000-00007E010000}"/>
    <cellStyle name="Paprastas 21" xfId="379" xr:uid="{00000000-0005-0000-0000-00007B010000}"/>
    <cellStyle name="Paprastas 21 2" xfId="542" xr:uid="{00000000-0005-0000-0000-00007F010000}"/>
    <cellStyle name="Paprastas 22" xfId="380" xr:uid="{00000000-0005-0000-0000-00007C010000}"/>
    <cellStyle name="Paprastas 22 2" xfId="543" xr:uid="{00000000-0005-0000-0000-000080010000}"/>
    <cellStyle name="Paprastas 23" xfId="381" xr:uid="{00000000-0005-0000-0000-00007D010000}"/>
    <cellStyle name="Paprastas 23 2" xfId="544" xr:uid="{00000000-0005-0000-0000-000081010000}"/>
    <cellStyle name="Paprastas 24" xfId="382" xr:uid="{00000000-0005-0000-0000-00007E010000}"/>
    <cellStyle name="Paprastas 24 2" xfId="545" xr:uid="{00000000-0005-0000-0000-000082010000}"/>
    <cellStyle name="Paprastas 25" xfId="383" xr:uid="{00000000-0005-0000-0000-00007F010000}"/>
    <cellStyle name="Paprastas 25 2" xfId="546" xr:uid="{00000000-0005-0000-0000-000083010000}"/>
    <cellStyle name="Paprastas 26" xfId="384" xr:uid="{00000000-0005-0000-0000-000080010000}"/>
    <cellStyle name="Paprastas 26 2" xfId="547" xr:uid="{00000000-0005-0000-0000-000084010000}"/>
    <cellStyle name="Paprastas 27" xfId="385" xr:uid="{00000000-0005-0000-0000-000081010000}"/>
    <cellStyle name="Paprastas 27 2" xfId="548" xr:uid="{00000000-0005-0000-0000-000085010000}"/>
    <cellStyle name="Paprastas 28" xfId="386" xr:uid="{00000000-0005-0000-0000-000082010000}"/>
    <cellStyle name="Paprastas 28 2" xfId="549" xr:uid="{00000000-0005-0000-0000-000086010000}"/>
    <cellStyle name="Paprastas 29" xfId="387" xr:uid="{00000000-0005-0000-0000-000083010000}"/>
    <cellStyle name="Paprastas 29 2" xfId="529" xr:uid="{00000000-0005-0000-0000-000087010000}"/>
    <cellStyle name="Paprastas 3" xfId="388" xr:uid="{00000000-0005-0000-0000-000084010000}"/>
    <cellStyle name="Paprastas 3 2" xfId="389" xr:uid="{00000000-0005-0000-0000-000085010000}"/>
    <cellStyle name="Paprastas 30" xfId="390" xr:uid="{00000000-0005-0000-0000-000086010000}"/>
    <cellStyle name="Paprastas 4" xfId="391" xr:uid="{00000000-0005-0000-0000-000087010000}"/>
    <cellStyle name="Paprastas 5" xfId="392" xr:uid="{00000000-0005-0000-0000-000088010000}"/>
    <cellStyle name="Paprastas 6" xfId="393" xr:uid="{00000000-0005-0000-0000-000089010000}"/>
    <cellStyle name="Paprastas 7" xfId="394" xr:uid="{00000000-0005-0000-0000-00008A010000}"/>
    <cellStyle name="Paprastas 7 2" xfId="550" xr:uid="{00000000-0005-0000-0000-00008E010000}"/>
    <cellStyle name="Paprastas 8" xfId="395" xr:uid="{00000000-0005-0000-0000-00008B010000}"/>
    <cellStyle name="Paprastas 8 2" xfId="551" xr:uid="{00000000-0005-0000-0000-00008F010000}"/>
    <cellStyle name="Paprastas 9" xfId="396" xr:uid="{00000000-0005-0000-0000-00008C010000}"/>
    <cellStyle name="Paprastas 9 2" xfId="552" xr:uid="{00000000-0005-0000-0000-000090010000}"/>
    <cellStyle name="Paprastas_Sheet1" xfId="397" xr:uid="{00000000-0005-0000-0000-00008D010000}"/>
    <cellStyle name="Paryškinimas 1 2" xfId="398" xr:uid="{00000000-0005-0000-0000-00008E010000}"/>
    <cellStyle name="Paryškinimas 1 3" xfId="399" xr:uid="{00000000-0005-0000-0000-00008F010000}"/>
    <cellStyle name="Paryškinimas 1 4" xfId="400" xr:uid="{00000000-0005-0000-0000-000090010000}"/>
    <cellStyle name="Paryškinimas 1 5" xfId="401" xr:uid="{00000000-0005-0000-0000-000091010000}"/>
    <cellStyle name="Paryškinimas 1 6" xfId="402" xr:uid="{00000000-0005-0000-0000-000092010000}"/>
    <cellStyle name="Paryškinimas 1 7" xfId="403" xr:uid="{00000000-0005-0000-0000-000093010000}"/>
    <cellStyle name="Paryškinimas 2 2" xfId="404" xr:uid="{00000000-0005-0000-0000-000094010000}"/>
    <cellStyle name="Paryškinimas 2 3" xfId="405" xr:uid="{00000000-0005-0000-0000-000095010000}"/>
    <cellStyle name="Paryškinimas 2 4" xfId="406" xr:uid="{00000000-0005-0000-0000-000096010000}"/>
    <cellStyle name="Paryškinimas 2 5" xfId="407" xr:uid="{00000000-0005-0000-0000-000097010000}"/>
    <cellStyle name="Paryškinimas 2 6" xfId="408" xr:uid="{00000000-0005-0000-0000-000098010000}"/>
    <cellStyle name="Paryškinimas 2 7" xfId="409" xr:uid="{00000000-0005-0000-0000-000099010000}"/>
    <cellStyle name="Paryškinimas 3 2" xfId="410" xr:uid="{00000000-0005-0000-0000-00009A010000}"/>
    <cellStyle name="Paryškinimas 3 3" xfId="411" xr:uid="{00000000-0005-0000-0000-00009B010000}"/>
    <cellStyle name="Paryškinimas 3 4" xfId="412" xr:uid="{00000000-0005-0000-0000-00009C010000}"/>
    <cellStyle name="Paryškinimas 3 5" xfId="413" xr:uid="{00000000-0005-0000-0000-00009D010000}"/>
    <cellStyle name="Paryškinimas 3 6" xfId="414" xr:uid="{00000000-0005-0000-0000-00009E010000}"/>
    <cellStyle name="Paryškinimas 3 7" xfId="415" xr:uid="{00000000-0005-0000-0000-00009F010000}"/>
    <cellStyle name="Paryškinimas 4 2" xfId="416" xr:uid="{00000000-0005-0000-0000-0000A0010000}"/>
    <cellStyle name="Paryškinimas 4 3" xfId="417" xr:uid="{00000000-0005-0000-0000-0000A1010000}"/>
    <cellStyle name="Paryškinimas 4 4" xfId="418" xr:uid="{00000000-0005-0000-0000-0000A2010000}"/>
    <cellStyle name="Paryškinimas 4 5" xfId="419" xr:uid="{00000000-0005-0000-0000-0000A3010000}"/>
    <cellStyle name="Paryškinimas 4 6" xfId="420" xr:uid="{00000000-0005-0000-0000-0000A4010000}"/>
    <cellStyle name="Paryškinimas 4 7" xfId="421" xr:uid="{00000000-0005-0000-0000-0000A5010000}"/>
    <cellStyle name="Paryškinimas 5 2" xfId="422" xr:uid="{00000000-0005-0000-0000-0000A6010000}"/>
    <cellStyle name="Paryškinimas 5 3" xfId="423" xr:uid="{00000000-0005-0000-0000-0000A7010000}"/>
    <cellStyle name="Paryškinimas 5 4" xfId="424" xr:uid="{00000000-0005-0000-0000-0000A8010000}"/>
    <cellStyle name="Paryškinimas 5 5" xfId="425" xr:uid="{00000000-0005-0000-0000-0000A9010000}"/>
    <cellStyle name="Paryškinimas 5 6" xfId="426" xr:uid="{00000000-0005-0000-0000-0000AA010000}"/>
    <cellStyle name="Paryškinimas 5 7" xfId="427" xr:uid="{00000000-0005-0000-0000-0000AB010000}"/>
    <cellStyle name="Paryškinimas 6 2" xfId="428" xr:uid="{00000000-0005-0000-0000-0000AC010000}"/>
    <cellStyle name="Paryškinimas 6 3" xfId="429" xr:uid="{00000000-0005-0000-0000-0000AD010000}"/>
    <cellStyle name="Paryškinimas 6 4" xfId="430" xr:uid="{00000000-0005-0000-0000-0000AE010000}"/>
    <cellStyle name="Paryškinimas 6 5" xfId="431" xr:uid="{00000000-0005-0000-0000-0000AF010000}"/>
    <cellStyle name="Paryškinimas 6 6" xfId="432" xr:uid="{00000000-0005-0000-0000-0000B0010000}"/>
    <cellStyle name="Paryškinimas 6 7" xfId="433" xr:uid="{00000000-0005-0000-0000-0000B1010000}"/>
    <cellStyle name="Pastaba 2" xfId="434" xr:uid="{00000000-0005-0000-0000-0000B2010000}"/>
    <cellStyle name="Pastaba 2 2" xfId="435" xr:uid="{00000000-0005-0000-0000-0000B3010000}"/>
    <cellStyle name="Pastaba 2 2 2" xfId="436" xr:uid="{00000000-0005-0000-0000-0000B4010000}"/>
    <cellStyle name="Pastaba 2 3" xfId="437" xr:uid="{00000000-0005-0000-0000-0000B5010000}"/>
    <cellStyle name="Pastaba 3" xfId="438" xr:uid="{00000000-0005-0000-0000-0000B6010000}"/>
    <cellStyle name="Pastaba 3 2" xfId="439" xr:uid="{00000000-0005-0000-0000-0000B7010000}"/>
    <cellStyle name="Pastaba 4" xfId="440" xr:uid="{00000000-0005-0000-0000-0000B8010000}"/>
    <cellStyle name="Pastaba 4 2" xfId="441" xr:uid="{00000000-0005-0000-0000-0000B9010000}"/>
    <cellStyle name="Pastaba 5" xfId="442" xr:uid="{00000000-0005-0000-0000-0000BA010000}"/>
    <cellStyle name="Pastaba 6" xfId="443" xr:uid="{00000000-0005-0000-0000-0000BB010000}"/>
    <cellStyle name="Pastaba 7" xfId="444" xr:uid="{00000000-0005-0000-0000-0000BC010000}"/>
    <cellStyle name="Pastaba 8" xfId="445" xr:uid="{00000000-0005-0000-0000-0000BD010000}"/>
    <cellStyle name="Pastaba 8 2" xfId="553" xr:uid="{00000000-0005-0000-0000-0000C1010000}"/>
    <cellStyle name="Pavadinimas 2" xfId="446" xr:uid="{00000000-0005-0000-0000-0000BE010000}"/>
    <cellStyle name="Pavadinimas 3" xfId="447" xr:uid="{00000000-0005-0000-0000-0000BF010000}"/>
    <cellStyle name="Pavadinimas 4" xfId="448" xr:uid="{00000000-0005-0000-0000-0000C0010000}"/>
    <cellStyle name="Pavadinimas 5" xfId="449" xr:uid="{00000000-0005-0000-0000-0000C1010000}"/>
    <cellStyle name="Pavadinimas 6" xfId="450" xr:uid="{00000000-0005-0000-0000-0000C2010000}"/>
    <cellStyle name="Pavadinimas 7" xfId="451" xr:uid="{00000000-0005-0000-0000-0000C3010000}"/>
    <cellStyle name="Percent 2" xfId="452" xr:uid="{00000000-0005-0000-0000-0000C5010000}"/>
    <cellStyle name="Percent 2 2" xfId="516" xr:uid="{00000000-0005-0000-0000-000009000000}"/>
    <cellStyle name="Percent 3" xfId="557" xr:uid="{00000000-0005-0000-0000-00005B020000}"/>
    <cellStyle name="Procentai 2" xfId="453" xr:uid="{00000000-0005-0000-0000-0000C6010000}"/>
    <cellStyle name="Procentai 2 2" xfId="454" xr:uid="{00000000-0005-0000-0000-0000C7010000}"/>
    <cellStyle name="Procentai 3" xfId="455" xr:uid="{00000000-0005-0000-0000-0000C8010000}"/>
    <cellStyle name="Procentai 4" xfId="456" xr:uid="{00000000-0005-0000-0000-0000C9010000}"/>
    <cellStyle name="Procentai 4 2" xfId="457" xr:uid="{00000000-0005-0000-0000-0000CA010000}"/>
    <cellStyle name="Procentai 5" xfId="458" xr:uid="{00000000-0005-0000-0000-0000CB010000}"/>
    <cellStyle name="Procentinė reikšmė 2" xfId="459" xr:uid="{00000000-0005-0000-0000-0000CC010000}"/>
    <cellStyle name="Salida" xfId="460" xr:uid="{00000000-0005-0000-0000-0000CD010000}"/>
    <cellStyle name="Skaičiavimas 2" xfId="461" xr:uid="{00000000-0005-0000-0000-0000CE010000}"/>
    <cellStyle name="Skaičiavimas 2 2" xfId="462" xr:uid="{00000000-0005-0000-0000-0000CF010000}"/>
    <cellStyle name="Skaičiavimas 2 2 2" xfId="463" xr:uid="{00000000-0005-0000-0000-0000D0010000}"/>
    <cellStyle name="Skaičiavimas 2 3" xfId="464" xr:uid="{00000000-0005-0000-0000-0000D1010000}"/>
    <cellStyle name="Skaičiavimas 3" xfId="465" xr:uid="{00000000-0005-0000-0000-0000D2010000}"/>
    <cellStyle name="Skaičiavimas 3 2" xfId="466" xr:uid="{00000000-0005-0000-0000-0000D3010000}"/>
    <cellStyle name="Skaičiavimas 4" xfId="467" xr:uid="{00000000-0005-0000-0000-0000D4010000}"/>
    <cellStyle name="Skaičiavimas 4 2" xfId="468" xr:uid="{00000000-0005-0000-0000-0000D5010000}"/>
    <cellStyle name="Skaičiavimas 5" xfId="469" xr:uid="{00000000-0005-0000-0000-0000D6010000}"/>
    <cellStyle name="Skaičiavimas 6" xfId="470" xr:uid="{00000000-0005-0000-0000-0000D7010000}"/>
    <cellStyle name="Skaičiavimas 7" xfId="471" xr:uid="{00000000-0005-0000-0000-0000D8010000}"/>
    <cellStyle name="Standard_20100527-COREP-proposal_CR-SEC_consultation" xfId="472" xr:uid="{00000000-0005-0000-0000-0000D9010000}"/>
    <cellStyle name="Suma 2" xfId="473" xr:uid="{00000000-0005-0000-0000-0000DA010000}"/>
    <cellStyle name="Suma 2 2" xfId="474" xr:uid="{00000000-0005-0000-0000-0000DB010000}"/>
    <cellStyle name="Suma 2 2 2" xfId="475" xr:uid="{00000000-0005-0000-0000-0000DC010000}"/>
    <cellStyle name="Suma 2 3" xfId="476" xr:uid="{00000000-0005-0000-0000-0000DD010000}"/>
    <cellStyle name="Suma 3" xfId="477" xr:uid="{00000000-0005-0000-0000-0000DE010000}"/>
    <cellStyle name="Suma 3 2" xfId="478" xr:uid="{00000000-0005-0000-0000-0000DF010000}"/>
    <cellStyle name="Suma 4" xfId="479" xr:uid="{00000000-0005-0000-0000-0000E0010000}"/>
    <cellStyle name="Suma 4 2" xfId="480" xr:uid="{00000000-0005-0000-0000-0000E1010000}"/>
    <cellStyle name="Suma 5" xfId="481" xr:uid="{00000000-0005-0000-0000-0000E2010000}"/>
    <cellStyle name="Suma 6" xfId="482" xr:uid="{00000000-0005-0000-0000-0000E3010000}"/>
    <cellStyle name="Suma 7" xfId="483" xr:uid="{00000000-0005-0000-0000-0000E4010000}"/>
    <cellStyle name="Susietas langelis 2" xfId="484" xr:uid="{00000000-0005-0000-0000-0000E5010000}"/>
    <cellStyle name="Susietas langelis 3" xfId="485" xr:uid="{00000000-0005-0000-0000-0000E6010000}"/>
    <cellStyle name="Susietas langelis 4" xfId="486" xr:uid="{00000000-0005-0000-0000-0000E7010000}"/>
    <cellStyle name="Susietas langelis 5" xfId="487" xr:uid="{00000000-0005-0000-0000-0000E8010000}"/>
    <cellStyle name="Susietas langelis 6" xfId="488" xr:uid="{00000000-0005-0000-0000-0000E9010000}"/>
    <cellStyle name="Susietas langelis 7" xfId="489" xr:uid="{00000000-0005-0000-0000-0000EA010000}"/>
    <cellStyle name="Texto de advertencia" xfId="490" xr:uid="{00000000-0005-0000-0000-0000EB010000}"/>
    <cellStyle name="Texto explicativo" xfId="491" xr:uid="{00000000-0005-0000-0000-0000EC010000}"/>
    <cellStyle name="Tikrinimo langelis 2" xfId="492" xr:uid="{00000000-0005-0000-0000-0000ED010000}"/>
    <cellStyle name="Tikrinimo langelis 3" xfId="493" xr:uid="{00000000-0005-0000-0000-0000EE010000}"/>
    <cellStyle name="Tikrinimo langelis 4" xfId="494" xr:uid="{00000000-0005-0000-0000-0000EF010000}"/>
    <cellStyle name="Tikrinimo langelis 5" xfId="495" xr:uid="{00000000-0005-0000-0000-0000F0010000}"/>
    <cellStyle name="Tikrinimo langelis 6" xfId="496" xr:uid="{00000000-0005-0000-0000-0000F1010000}"/>
    <cellStyle name="Tikrinimo langelis 7" xfId="497" xr:uid="{00000000-0005-0000-0000-0000F2010000}"/>
    <cellStyle name="Title 2" xfId="498" xr:uid="{00000000-0005-0000-0000-0000F3010000}"/>
    <cellStyle name="Title 3" xfId="499" xr:uid="{00000000-0005-0000-0000-0000F4010000}"/>
    <cellStyle name="Título" xfId="500" xr:uid="{00000000-0005-0000-0000-0000F5010000}"/>
    <cellStyle name="Título 1" xfId="501" xr:uid="{00000000-0005-0000-0000-0000F6010000}"/>
    <cellStyle name="Título 2" xfId="502" xr:uid="{00000000-0005-0000-0000-0000F7010000}"/>
    <cellStyle name="Título 3" xfId="503" xr:uid="{00000000-0005-0000-0000-0000F8010000}"/>
    <cellStyle name="Total 2" xfId="504" xr:uid="{00000000-0005-0000-0000-0000F9010000}"/>
    <cellStyle name="Total 2 2" xfId="505" xr:uid="{00000000-0005-0000-0000-0000FA010000}"/>
    <cellStyle name="Total 2 3" xfId="506" xr:uid="{00000000-0005-0000-0000-0000FB010000}"/>
    <cellStyle name="Total 2 4" xfId="507" xr:uid="{00000000-0005-0000-0000-0000FC010000}"/>
    <cellStyle name="Total 3" xfId="508" xr:uid="{00000000-0005-0000-0000-0000FD010000}"/>
    <cellStyle name="Total 4" xfId="509" xr:uid="{00000000-0005-0000-0000-0000FE010000}"/>
    <cellStyle name="Warning Text 2" xfId="510" xr:uid="{00000000-0005-0000-0000-0000FF010000}"/>
    <cellStyle name="Warning Text 3" xfId="511" xr:uid="{00000000-0005-0000-0000-000000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zoomScale="70" zoomScaleNormal="70" workbookViewId="0">
      <selection activeCell="D20" sqref="D20"/>
    </sheetView>
  </sheetViews>
  <sheetFormatPr defaultColWidth="9.1796875" defaultRowHeight="15.5"/>
  <cols>
    <col min="1" max="1" width="44.1796875" style="20" customWidth="1"/>
    <col min="2" max="4" width="18.1796875" style="62" customWidth="1"/>
    <col min="5" max="5" width="18.1796875" style="20" customWidth="1"/>
    <col min="6" max="6" width="18.1796875" style="62" customWidth="1"/>
    <col min="7" max="11" width="18.1796875" style="20" customWidth="1"/>
    <col min="12" max="16384" width="9.1796875" style="2"/>
  </cols>
  <sheetData>
    <row r="1" spans="1:11" ht="18.5">
      <c r="A1" s="10" t="s">
        <v>18</v>
      </c>
      <c r="B1" s="11"/>
      <c r="C1" s="11"/>
      <c r="D1" s="11"/>
      <c r="E1" s="12"/>
      <c r="F1" s="11"/>
      <c r="G1" s="12"/>
      <c r="H1" s="12"/>
      <c r="I1" s="12"/>
      <c r="J1" s="12"/>
      <c r="K1" s="12"/>
    </row>
    <row r="2" spans="1:11">
      <c r="A2" s="12"/>
      <c r="B2" s="11"/>
      <c r="C2" s="11"/>
      <c r="D2" s="11"/>
      <c r="E2" s="12"/>
      <c r="F2" s="11"/>
      <c r="G2" s="12"/>
      <c r="H2" s="12"/>
      <c r="I2" s="12"/>
      <c r="J2" s="12"/>
      <c r="K2" s="12"/>
    </row>
    <row r="3" spans="1:11">
      <c r="A3" s="12"/>
      <c r="B3" s="11"/>
      <c r="C3" s="11"/>
      <c r="D3" s="11"/>
      <c r="E3" s="12"/>
      <c r="F3" s="11"/>
      <c r="G3" s="12"/>
      <c r="H3" s="12"/>
      <c r="I3" s="12"/>
      <c r="J3" s="12"/>
      <c r="K3" s="12"/>
    </row>
    <row r="4" spans="1:11">
      <c r="A4" s="12"/>
      <c r="B4" s="11"/>
      <c r="C4" s="11"/>
      <c r="D4" s="11"/>
      <c r="E4" s="12"/>
      <c r="F4" s="11"/>
      <c r="G4" s="12"/>
      <c r="H4" s="12"/>
      <c r="I4" s="12"/>
      <c r="J4" s="12"/>
      <c r="K4" s="12"/>
    </row>
    <row r="5" spans="1:11" ht="21">
      <c r="A5" s="13" t="s">
        <v>27</v>
      </c>
      <c r="B5" s="14" t="s">
        <v>32</v>
      </c>
      <c r="C5" s="14"/>
      <c r="D5" s="15"/>
      <c r="E5" s="16"/>
      <c r="F5" s="15"/>
      <c r="G5" s="16"/>
      <c r="H5" s="16"/>
      <c r="I5" s="16"/>
      <c r="J5" s="16"/>
      <c r="K5" s="16"/>
    </row>
    <row r="6" spans="1:11">
      <c r="A6" s="17"/>
      <c r="B6" s="18"/>
      <c r="C6" s="18"/>
      <c r="D6" s="18"/>
      <c r="E6" s="18"/>
      <c r="F6" s="18"/>
      <c r="G6" s="18"/>
      <c r="H6" s="18"/>
      <c r="I6" s="18"/>
      <c r="J6" s="19" t="s">
        <v>30</v>
      </c>
    </row>
    <row r="7" spans="1:11">
      <c r="A7" s="21"/>
      <c r="B7" s="19"/>
      <c r="C7" s="19"/>
      <c r="D7" s="19"/>
      <c r="E7" s="21"/>
      <c r="F7" s="19"/>
      <c r="G7" s="21"/>
      <c r="H7" s="21"/>
      <c r="I7" s="21"/>
      <c r="J7" s="21"/>
      <c r="K7" s="21"/>
    </row>
    <row r="8" spans="1:11" ht="72.75" customHeight="1">
      <c r="A8" s="22"/>
      <c r="B8" s="23" t="s">
        <v>28</v>
      </c>
      <c r="C8" s="24" t="s">
        <v>24</v>
      </c>
      <c r="D8" s="25" t="s">
        <v>31</v>
      </c>
      <c r="E8" s="24" t="s">
        <v>25</v>
      </c>
      <c r="F8" s="24" t="s">
        <v>34</v>
      </c>
      <c r="G8" s="24" t="s">
        <v>23</v>
      </c>
      <c r="H8" s="24" t="s">
        <v>26</v>
      </c>
      <c r="I8" s="25" t="s">
        <v>29</v>
      </c>
      <c r="J8" s="26" t="s">
        <v>0</v>
      </c>
      <c r="K8" s="27"/>
    </row>
    <row r="9" spans="1:11" ht="36" customHeight="1">
      <c r="A9" s="28"/>
      <c r="B9" s="29" t="s">
        <v>1</v>
      </c>
      <c r="C9" s="30" t="s">
        <v>1</v>
      </c>
      <c r="D9" s="31" t="s">
        <v>1</v>
      </c>
      <c r="E9" s="30" t="s">
        <v>1</v>
      </c>
      <c r="F9" s="30" t="s">
        <v>1</v>
      </c>
      <c r="G9" s="30" t="s">
        <v>1</v>
      </c>
      <c r="H9" s="31" t="s">
        <v>1</v>
      </c>
      <c r="I9" s="31" t="s">
        <v>1</v>
      </c>
      <c r="J9" s="30" t="s">
        <v>1</v>
      </c>
    </row>
    <row r="10" spans="1:11">
      <c r="A10" s="32" t="s">
        <v>2</v>
      </c>
      <c r="B10" s="33"/>
      <c r="C10" s="33"/>
      <c r="D10" s="34"/>
      <c r="E10" s="33"/>
      <c r="F10" s="33"/>
      <c r="G10" s="33"/>
      <c r="H10" s="33"/>
      <c r="I10" s="35"/>
      <c r="J10" s="33"/>
    </row>
    <row r="11" spans="1:11" s="3" customFormat="1">
      <c r="A11" s="36" t="s">
        <v>3</v>
      </c>
      <c r="B11" s="64">
        <v>65.476244620000003</v>
      </c>
      <c r="C11" s="65">
        <v>3.59</v>
      </c>
      <c r="D11" s="63">
        <v>2</v>
      </c>
      <c r="E11" s="70">
        <v>123.563</v>
      </c>
      <c r="F11" s="66">
        <v>18.92385286</v>
      </c>
      <c r="G11" s="55">
        <v>4.1128546300000011</v>
      </c>
      <c r="H11" s="64">
        <v>56.83</v>
      </c>
      <c r="I11" s="37">
        <v>0.66</v>
      </c>
      <c r="J11" s="71">
        <f>SUM(B11:I11)</f>
        <v>275.15595211000004</v>
      </c>
      <c r="K11" s="38"/>
    </row>
    <row r="12" spans="1:11" s="3" customFormat="1">
      <c r="A12" s="36" t="s">
        <v>4</v>
      </c>
      <c r="B12" s="64">
        <v>65.211450749999997</v>
      </c>
      <c r="C12" s="65">
        <v>1.71</v>
      </c>
      <c r="D12" s="39"/>
      <c r="E12" s="40">
        <v>58.637</v>
      </c>
      <c r="F12" s="66">
        <v>17.597398689999999</v>
      </c>
      <c r="G12" s="55">
        <v>6.9603293599999994</v>
      </c>
      <c r="H12" s="64">
        <v>163.37</v>
      </c>
      <c r="I12" s="37">
        <v>0.09</v>
      </c>
      <c r="J12" s="71">
        <f>SUM(B12:I12)</f>
        <v>313.57617879999998</v>
      </c>
      <c r="K12" s="21"/>
    </row>
    <row r="13" spans="1:11" s="1" customFormat="1">
      <c r="A13" s="41" t="s">
        <v>5</v>
      </c>
      <c r="B13" s="42">
        <v>130.68769537</v>
      </c>
      <c r="C13" s="43">
        <f>SUM(C11:C12)</f>
        <v>5.3</v>
      </c>
      <c r="D13" s="44">
        <v>2</v>
      </c>
      <c r="E13" s="45">
        <f>SUM(E11:E12)</f>
        <v>182.2</v>
      </c>
      <c r="F13" s="46">
        <v>36.521251550000002</v>
      </c>
      <c r="G13" s="47">
        <v>11.07318399</v>
      </c>
      <c r="H13" s="42">
        <v>220.2</v>
      </c>
      <c r="I13" s="48">
        <v>0.75</v>
      </c>
      <c r="J13" s="44">
        <f>SUM(B13:I13)</f>
        <v>588.73213091000002</v>
      </c>
      <c r="K13" s="49"/>
    </row>
    <row r="14" spans="1:11">
      <c r="A14" s="50" t="s">
        <v>6</v>
      </c>
      <c r="B14" s="72"/>
      <c r="C14" s="73"/>
      <c r="D14" s="73"/>
      <c r="E14" s="73"/>
      <c r="F14" s="73"/>
      <c r="G14" s="74"/>
      <c r="H14" s="75"/>
      <c r="I14" s="73"/>
      <c r="J14" s="73"/>
    </row>
    <row r="15" spans="1:11" s="3" customFormat="1">
      <c r="A15" s="36" t="s">
        <v>3</v>
      </c>
      <c r="B15" s="67">
        <v>282.02312334000015</v>
      </c>
      <c r="C15" s="68">
        <v>40.86</v>
      </c>
      <c r="D15" s="51">
        <v>3</v>
      </c>
      <c r="E15" s="40">
        <v>566.06600000000003</v>
      </c>
      <c r="F15" s="76">
        <v>106.68266048999999</v>
      </c>
      <c r="G15" s="77">
        <v>23.322821740000002</v>
      </c>
      <c r="H15" s="67">
        <v>352.95</v>
      </c>
      <c r="I15" s="52">
        <v>1.5</v>
      </c>
      <c r="J15" s="71">
        <f>SUM(B15:I15)</f>
        <v>1376.4046055700001</v>
      </c>
      <c r="K15" s="21"/>
    </row>
    <row r="16" spans="1:11" s="3" customFormat="1">
      <c r="A16" s="36" t="s">
        <v>4</v>
      </c>
      <c r="B16" s="67">
        <v>511.81309768999949</v>
      </c>
      <c r="C16" s="68">
        <v>18.34</v>
      </c>
      <c r="D16" s="51"/>
      <c r="E16" s="40">
        <v>465.07900000000001</v>
      </c>
      <c r="F16" s="76">
        <v>107.98180367000001</v>
      </c>
      <c r="G16" s="77">
        <v>64.489525700000002</v>
      </c>
      <c r="H16" s="67">
        <v>820.06</v>
      </c>
      <c r="I16" s="52">
        <v>0.55000000000000004</v>
      </c>
      <c r="J16" s="71">
        <f>SUM(B16:I16)</f>
        <v>1988.3134270599996</v>
      </c>
      <c r="K16" s="21"/>
    </row>
    <row r="17" spans="1:11" s="1" customFormat="1">
      <c r="A17" s="41" t="s">
        <v>5</v>
      </c>
      <c r="B17" s="42">
        <v>793.83622102999971</v>
      </c>
      <c r="C17" s="53">
        <f>SUM(C15:C16)</f>
        <v>59.2</v>
      </c>
      <c r="D17" s="44">
        <v>3</v>
      </c>
      <c r="E17" s="45">
        <f>SUM(E15:E16)</f>
        <v>1031.145</v>
      </c>
      <c r="F17" s="53">
        <v>214.66446415999999</v>
      </c>
      <c r="G17" s="47">
        <v>87.812347439999996</v>
      </c>
      <c r="H17" s="54">
        <v>1173.01</v>
      </c>
      <c r="I17" s="48">
        <v>2.0499999999999998</v>
      </c>
      <c r="J17" s="44">
        <f>SUM(B17:I17)</f>
        <v>3364.7180326299995</v>
      </c>
      <c r="K17" s="49"/>
    </row>
    <row r="18" spans="1:11">
      <c r="A18" s="50" t="s">
        <v>7</v>
      </c>
      <c r="B18" s="78"/>
      <c r="C18" s="79"/>
      <c r="D18" s="79"/>
      <c r="E18" s="79"/>
      <c r="F18" s="79"/>
      <c r="G18" s="80"/>
      <c r="H18" s="81"/>
      <c r="I18" s="73"/>
      <c r="J18" s="79"/>
    </row>
    <row r="19" spans="1:11" s="3" customFormat="1">
      <c r="A19" s="36" t="s">
        <v>3</v>
      </c>
      <c r="B19" s="67">
        <v>95.802986950000005</v>
      </c>
      <c r="C19" s="68">
        <v>7.94</v>
      </c>
      <c r="D19" s="51">
        <v>4</v>
      </c>
      <c r="E19" s="70">
        <v>228.24242749000001</v>
      </c>
      <c r="F19" s="69">
        <v>35.269923570000003</v>
      </c>
      <c r="G19" s="55">
        <v>7.6874491599999999</v>
      </c>
      <c r="H19" s="67">
        <v>66.084876475930969</v>
      </c>
      <c r="I19" s="52">
        <v>1.96</v>
      </c>
      <c r="J19" s="71">
        <f>SUM(B19:I19)</f>
        <v>446.98766364593092</v>
      </c>
      <c r="K19" s="21"/>
    </row>
    <row r="20" spans="1:11" s="3" customFormat="1">
      <c r="A20" s="36" t="s">
        <v>4</v>
      </c>
      <c r="B20" s="67">
        <v>117.93231686999999</v>
      </c>
      <c r="C20" s="68">
        <v>7.13</v>
      </c>
      <c r="D20" s="51"/>
      <c r="E20" s="39">
        <v>110.59830836</v>
      </c>
      <c r="F20" s="69">
        <v>24.585650080000001</v>
      </c>
      <c r="G20" s="55">
        <v>10.47462</v>
      </c>
      <c r="H20" s="67">
        <v>189.97512352406903</v>
      </c>
      <c r="I20" s="52">
        <v>0.23</v>
      </c>
      <c r="J20" s="71">
        <f>SUM(B20:I20)</f>
        <v>460.92601883406905</v>
      </c>
      <c r="K20" s="21"/>
    </row>
    <row r="21" spans="1:11" s="1" customFormat="1">
      <c r="A21" s="41" t="s">
        <v>5</v>
      </c>
      <c r="B21" s="42">
        <v>213.73530382000001</v>
      </c>
      <c r="C21" s="53">
        <f>SUM(C19:C20)</f>
        <v>15.07</v>
      </c>
      <c r="D21" s="44">
        <v>4</v>
      </c>
      <c r="E21" s="45">
        <f>SUM(E19:E20)</f>
        <v>338.84073584999999</v>
      </c>
      <c r="F21" s="56">
        <v>59.855573649999997</v>
      </c>
      <c r="G21" s="47">
        <v>18.162069160000001</v>
      </c>
      <c r="H21" s="54">
        <v>256.06</v>
      </c>
      <c r="I21" s="48">
        <v>2.19</v>
      </c>
      <c r="J21" s="44">
        <f>SUM(B21:I21)</f>
        <v>907.91368248000003</v>
      </c>
      <c r="K21" s="12"/>
    </row>
    <row r="22" spans="1:11">
      <c r="A22" s="50" t="s">
        <v>8</v>
      </c>
      <c r="B22" s="78"/>
      <c r="C22" s="73"/>
      <c r="D22" s="73"/>
      <c r="E22" s="73"/>
      <c r="F22" s="73"/>
      <c r="G22" s="74"/>
      <c r="H22" s="82"/>
      <c r="I22" s="73"/>
      <c r="J22" s="73"/>
    </row>
    <row r="23" spans="1:11" s="3" customFormat="1">
      <c r="A23" s="36" t="s">
        <v>3</v>
      </c>
      <c r="B23" s="67">
        <v>21.525126</v>
      </c>
      <c r="C23" s="68">
        <v>6.99</v>
      </c>
      <c r="D23" s="51">
        <v>0.01</v>
      </c>
      <c r="E23" s="83">
        <v>53.573999999999998</v>
      </c>
      <c r="F23" s="69">
        <v>16.82140862</v>
      </c>
      <c r="G23" s="55">
        <v>3.4554999999999998</v>
      </c>
      <c r="H23" s="67">
        <v>9.2899999999999991</v>
      </c>
      <c r="I23" s="52">
        <v>0.22</v>
      </c>
      <c r="J23" s="71">
        <f>SUM(B23:I23)</f>
        <v>111.88603462</v>
      </c>
      <c r="K23" s="21"/>
    </row>
    <row r="24" spans="1:11" s="3" customFormat="1">
      <c r="A24" s="36" t="s">
        <v>4</v>
      </c>
      <c r="B24" s="67">
        <v>9.8460203400000008</v>
      </c>
      <c r="C24" s="68">
        <v>5.69</v>
      </c>
      <c r="D24" s="51"/>
      <c r="E24" s="51">
        <v>11.17</v>
      </c>
      <c r="F24" s="69">
        <v>12.28706699</v>
      </c>
      <c r="G24" s="57">
        <v>0.4</v>
      </c>
      <c r="H24" s="67">
        <v>12.119999999999997</v>
      </c>
      <c r="I24" s="52">
        <v>0</v>
      </c>
      <c r="J24" s="71">
        <f>SUM(B24:I24)</f>
        <v>51.513087329999998</v>
      </c>
      <c r="K24" s="21"/>
    </row>
    <row r="25" spans="1:11" s="1" customFormat="1">
      <c r="A25" s="41" t="s">
        <v>5</v>
      </c>
      <c r="B25" s="42">
        <v>31.371146340000003</v>
      </c>
      <c r="C25" s="53">
        <f>SUM(C23:C24)</f>
        <v>12.68</v>
      </c>
      <c r="D25" s="44">
        <v>0.01</v>
      </c>
      <c r="E25" s="45">
        <f>SUM(E23:E24)</f>
        <v>64.744</v>
      </c>
      <c r="F25" s="56">
        <v>29.108475609999999</v>
      </c>
      <c r="G25" s="47">
        <v>3.8554999999999997</v>
      </c>
      <c r="H25" s="54">
        <v>21.41</v>
      </c>
      <c r="I25" s="48">
        <v>0.22</v>
      </c>
      <c r="J25" s="44">
        <f>SUM(B25:I25)</f>
        <v>163.39912194999999</v>
      </c>
      <c r="K25" s="12"/>
    </row>
    <row r="26" spans="1:11" ht="15.75" customHeight="1">
      <c r="A26" s="58"/>
      <c r="B26" s="59"/>
      <c r="C26" s="59"/>
      <c r="D26" s="59"/>
      <c r="E26" s="59"/>
      <c r="F26" s="59"/>
      <c r="G26" s="59"/>
      <c r="H26" s="60"/>
      <c r="I26" s="59"/>
      <c r="J26" s="59"/>
      <c r="K26" s="61"/>
    </row>
  </sheetData>
  <mergeCells count="2">
    <mergeCell ref="A8:A9"/>
    <mergeCell ref="B5:C5"/>
  </mergeCells>
  <phoneticPr fontId="0" type="noConversion"/>
  <printOptions horizontalCentered="1"/>
  <pageMargins left="0" right="0" top="0.39370078740157483" bottom="0.19685039370078741"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3C091-AC3B-4F15-B421-2905A6323CFE}">
  <dimension ref="A1:J22"/>
  <sheetViews>
    <sheetView zoomScale="70" zoomScaleNormal="70" workbookViewId="0">
      <selection activeCell="D6" sqref="D6"/>
    </sheetView>
  </sheetViews>
  <sheetFormatPr defaultRowHeight="12.5"/>
  <cols>
    <col min="1" max="1" width="44.1796875" customWidth="1"/>
    <col min="2" max="10" width="18.1796875" customWidth="1"/>
  </cols>
  <sheetData>
    <row r="1" spans="1:10" ht="15.5">
      <c r="A1" s="12"/>
      <c r="B1" s="11"/>
      <c r="C1" s="11"/>
      <c r="D1" s="11"/>
      <c r="E1" s="12"/>
      <c r="F1" s="11"/>
      <c r="G1" s="12"/>
      <c r="H1" s="12"/>
      <c r="I1" s="12"/>
      <c r="J1" s="12"/>
    </row>
    <row r="2" spans="1:10" ht="21">
      <c r="A2" s="13" t="s">
        <v>35</v>
      </c>
      <c r="B2" s="14" t="s">
        <v>36</v>
      </c>
      <c r="C2" s="14"/>
      <c r="D2" s="15"/>
      <c r="E2" s="16"/>
      <c r="F2" s="15"/>
      <c r="G2" s="16"/>
      <c r="H2" s="16"/>
      <c r="I2" s="16"/>
      <c r="J2" s="16"/>
    </row>
    <row r="3" spans="1:10" ht="15.5">
      <c r="A3" s="17"/>
      <c r="B3" s="18"/>
      <c r="C3" s="18"/>
      <c r="D3" s="18"/>
      <c r="E3" s="18"/>
      <c r="F3" s="18"/>
      <c r="G3" s="18"/>
      <c r="H3" s="18"/>
      <c r="I3" s="18"/>
      <c r="J3" s="19" t="s">
        <v>30</v>
      </c>
    </row>
    <row r="4" spans="1:10" ht="15.5">
      <c r="A4" s="21"/>
      <c r="B4" s="19"/>
      <c r="C4" s="19"/>
      <c r="D4" s="19"/>
      <c r="E4" s="21"/>
      <c r="F4" s="19"/>
      <c r="G4" s="21"/>
      <c r="H4" s="21"/>
      <c r="I4" s="21"/>
      <c r="J4" s="21"/>
    </row>
    <row r="5" spans="1:10" ht="46" customHeight="1">
      <c r="A5" s="22"/>
      <c r="B5" s="23" t="s">
        <v>28</v>
      </c>
      <c r="C5" s="24" t="s">
        <v>24</v>
      </c>
      <c r="D5" s="25" t="s">
        <v>48</v>
      </c>
      <c r="E5" s="24" t="s">
        <v>47</v>
      </c>
      <c r="F5" s="24" t="s">
        <v>34</v>
      </c>
      <c r="G5" s="24" t="s">
        <v>46</v>
      </c>
      <c r="H5" s="24" t="s">
        <v>26</v>
      </c>
      <c r="I5" s="25" t="s">
        <v>29</v>
      </c>
      <c r="J5" s="26" t="s">
        <v>44</v>
      </c>
    </row>
    <row r="6" spans="1:10" ht="53.5" customHeight="1">
      <c r="A6" s="28"/>
      <c r="B6" s="88" t="s">
        <v>45</v>
      </c>
      <c r="C6" s="88" t="s">
        <v>45</v>
      </c>
      <c r="D6" s="88" t="s">
        <v>45</v>
      </c>
      <c r="E6" s="88" t="s">
        <v>45</v>
      </c>
      <c r="F6" s="88" t="s">
        <v>45</v>
      </c>
      <c r="G6" s="88" t="s">
        <v>45</v>
      </c>
      <c r="H6" s="88" t="s">
        <v>45</v>
      </c>
      <c r="I6" s="88" t="s">
        <v>45</v>
      </c>
      <c r="J6" s="88" t="s">
        <v>45</v>
      </c>
    </row>
    <row r="7" spans="1:10" ht="15.5">
      <c r="A7" s="84" t="s">
        <v>37</v>
      </c>
      <c r="B7" s="33"/>
      <c r="C7" s="33"/>
      <c r="D7" s="34"/>
      <c r="E7" s="33"/>
      <c r="F7" s="33"/>
      <c r="G7" s="33"/>
      <c r="H7" s="33"/>
      <c r="I7" s="35"/>
      <c r="J7" s="33"/>
    </row>
    <row r="8" spans="1:10" ht="15.5">
      <c r="A8" s="85" t="s">
        <v>38</v>
      </c>
      <c r="B8" s="64">
        <v>65.476244620000003</v>
      </c>
      <c r="C8" s="65">
        <v>3.59</v>
      </c>
      <c r="D8" s="63">
        <v>2</v>
      </c>
      <c r="E8" s="70">
        <v>123.563</v>
      </c>
      <c r="F8" s="66">
        <v>18.92385286</v>
      </c>
      <c r="G8" s="55">
        <v>4.1128546300000011</v>
      </c>
      <c r="H8" s="64">
        <v>56.83</v>
      </c>
      <c r="I8" s="37">
        <v>0.66</v>
      </c>
      <c r="J8" s="71">
        <f>SUM(B8:I8)</f>
        <v>275.15595211000004</v>
      </c>
    </row>
    <row r="9" spans="1:10" ht="15.5">
      <c r="A9" s="85" t="s">
        <v>39</v>
      </c>
      <c r="B9" s="64">
        <v>65.211450749999997</v>
      </c>
      <c r="C9" s="65">
        <v>1.71</v>
      </c>
      <c r="D9" s="39"/>
      <c r="E9" s="40">
        <v>58.637</v>
      </c>
      <c r="F9" s="66">
        <v>17.597398689999999</v>
      </c>
      <c r="G9" s="55">
        <v>6.9603293599999994</v>
      </c>
      <c r="H9" s="64">
        <v>163.37</v>
      </c>
      <c r="I9" s="37">
        <v>0.09</v>
      </c>
      <c r="J9" s="71">
        <f>SUM(B9:I9)</f>
        <v>313.57617879999998</v>
      </c>
    </row>
    <row r="10" spans="1:10" ht="15.5">
      <c r="A10" s="86" t="s">
        <v>40</v>
      </c>
      <c r="B10" s="42">
        <v>130.68769537</v>
      </c>
      <c r="C10" s="43">
        <f>SUM(C8:C9)</f>
        <v>5.3</v>
      </c>
      <c r="D10" s="44">
        <v>2</v>
      </c>
      <c r="E10" s="45">
        <f>SUM(E8:E9)</f>
        <v>182.2</v>
      </c>
      <c r="F10" s="46">
        <v>36.521251550000002</v>
      </c>
      <c r="G10" s="47">
        <v>11.07318399</v>
      </c>
      <c r="H10" s="42">
        <v>220.2</v>
      </c>
      <c r="I10" s="48">
        <v>0.75</v>
      </c>
      <c r="J10" s="44">
        <f>SUM(B10:I10)</f>
        <v>588.73213091000002</v>
      </c>
    </row>
    <row r="11" spans="1:10" ht="15.5">
      <c r="A11" s="84" t="s">
        <v>41</v>
      </c>
      <c r="B11" s="72"/>
      <c r="C11" s="73"/>
      <c r="D11" s="73"/>
      <c r="E11" s="73"/>
      <c r="F11" s="73"/>
      <c r="G11" s="74"/>
      <c r="H11" s="75"/>
      <c r="I11" s="73"/>
      <c r="J11" s="73"/>
    </row>
    <row r="12" spans="1:10" ht="15.5">
      <c r="A12" s="85" t="s">
        <v>38</v>
      </c>
      <c r="B12" s="67">
        <v>282.02312334000015</v>
      </c>
      <c r="C12" s="68">
        <v>40.86</v>
      </c>
      <c r="D12" s="51">
        <v>3</v>
      </c>
      <c r="E12" s="40">
        <v>566.06600000000003</v>
      </c>
      <c r="F12" s="76">
        <v>106.68266048999999</v>
      </c>
      <c r="G12" s="77">
        <v>23.322821740000002</v>
      </c>
      <c r="H12" s="67">
        <v>352.95</v>
      </c>
      <c r="I12" s="52">
        <v>1.5</v>
      </c>
      <c r="J12" s="71">
        <f>SUM(B12:I12)</f>
        <v>1376.4046055700001</v>
      </c>
    </row>
    <row r="13" spans="1:10" ht="15.5">
      <c r="A13" s="85" t="s">
        <v>39</v>
      </c>
      <c r="B13" s="67">
        <v>511.81309768999949</v>
      </c>
      <c r="C13" s="68">
        <v>18.34</v>
      </c>
      <c r="D13" s="51"/>
      <c r="E13" s="40">
        <v>465.07900000000001</v>
      </c>
      <c r="F13" s="76">
        <v>107.98180367000001</v>
      </c>
      <c r="G13" s="77">
        <v>64.489525700000002</v>
      </c>
      <c r="H13" s="67">
        <v>820.06</v>
      </c>
      <c r="I13" s="52">
        <v>0.55000000000000004</v>
      </c>
      <c r="J13" s="71">
        <f>SUM(B13:I13)</f>
        <v>1988.3134270599996</v>
      </c>
    </row>
    <row r="14" spans="1:10" ht="15.5">
      <c r="A14" s="86" t="s">
        <v>40</v>
      </c>
      <c r="B14" s="42">
        <v>793.83622102999971</v>
      </c>
      <c r="C14" s="53">
        <f>SUM(C12:C13)</f>
        <v>59.2</v>
      </c>
      <c r="D14" s="44">
        <v>3</v>
      </c>
      <c r="E14" s="45">
        <f>SUM(E12:E13)</f>
        <v>1031.145</v>
      </c>
      <c r="F14" s="53">
        <v>214.66446415999999</v>
      </c>
      <c r="G14" s="47">
        <v>87.812347439999996</v>
      </c>
      <c r="H14" s="54">
        <v>1173.01</v>
      </c>
      <c r="I14" s="48">
        <v>2.0499999999999998</v>
      </c>
      <c r="J14" s="44">
        <f>SUM(B14:I14)</f>
        <v>3364.7180326299995</v>
      </c>
    </row>
    <row r="15" spans="1:10" ht="15.5">
      <c r="A15" s="87" t="s">
        <v>42</v>
      </c>
      <c r="B15" s="78"/>
      <c r="C15" s="79"/>
      <c r="D15" s="79"/>
      <c r="E15" s="79"/>
      <c r="F15" s="79"/>
      <c r="G15" s="80"/>
      <c r="H15" s="81"/>
      <c r="I15" s="73"/>
      <c r="J15" s="79"/>
    </row>
    <row r="16" spans="1:10" ht="15.5">
      <c r="A16" s="85" t="s">
        <v>38</v>
      </c>
      <c r="B16" s="67">
        <v>95.802986950000005</v>
      </c>
      <c r="C16" s="68">
        <v>7.94</v>
      </c>
      <c r="D16" s="51">
        <v>4</v>
      </c>
      <c r="E16" s="70">
        <v>228.24242749000001</v>
      </c>
      <c r="F16" s="69">
        <v>35.269923570000003</v>
      </c>
      <c r="G16" s="55">
        <v>7.6874491599999999</v>
      </c>
      <c r="H16" s="67">
        <v>66.084876475930969</v>
      </c>
      <c r="I16" s="52">
        <v>1.96</v>
      </c>
      <c r="J16" s="71">
        <f>SUM(B16:I16)</f>
        <v>446.98766364593092</v>
      </c>
    </row>
    <row r="17" spans="1:10" ht="15.5">
      <c r="A17" s="85" t="s">
        <v>39</v>
      </c>
      <c r="B17" s="67">
        <v>117.93231686999999</v>
      </c>
      <c r="C17" s="68">
        <v>7.13</v>
      </c>
      <c r="D17" s="51"/>
      <c r="E17" s="39">
        <v>110.59830836</v>
      </c>
      <c r="F17" s="69">
        <v>24.585650080000001</v>
      </c>
      <c r="G17" s="55">
        <v>10.47462</v>
      </c>
      <c r="H17" s="67">
        <v>189.97512352406903</v>
      </c>
      <c r="I17" s="52">
        <v>0.23</v>
      </c>
      <c r="J17" s="71">
        <f>SUM(B17:I17)</f>
        <v>460.92601883406905</v>
      </c>
    </row>
    <row r="18" spans="1:10" ht="15.5">
      <c r="A18" s="86" t="s">
        <v>40</v>
      </c>
      <c r="B18" s="42">
        <v>213.73530382000001</v>
      </c>
      <c r="C18" s="53">
        <f>SUM(C16:C17)</f>
        <v>15.07</v>
      </c>
      <c r="D18" s="44">
        <v>4</v>
      </c>
      <c r="E18" s="45">
        <f>SUM(E16:E17)</f>
        <v>338.84073584999999</v>
      </c>
      <c r="F18" s="56">
        <v>59.855573649999997</v>
      </c>
      <c r="G18" s="47">
        <v>18.162069160000001</v>
      </c>
      <c r="H18" s="54">
        <v>256.06</v>
      </c>
      <c r="I18" s="48">
        <v>2.19</v>
      </c>
      <c r="J18" s="44">
        <f>SUM(B18:I18)</f>
        <v>907.91368248000003</v>
      </c>
    </row>
    <row r="19" spans="1:10" ht="15.5">
      <c r="A19" s="87" t="s">
        <v>43</v>
      </c>
      <c r="B19" s="78"/>
      <c r="C19" s="73"/>
      <c r="D19" s="73"/>
      <c r="E19" s="73"/>
      <c r="F19" s="73"/>
      <c r="G19" s="74"/>
      <c r="H19" s="82"/>
      <c r="I19" s="73"/>
      <c r="J19" s="73"/>
    </row>
    <row r="20" spans="1:10" ht="15.5">
      <c r="A20" s="85" t="s">
        <v>38</v>
      </c>
      <c r="B20" s="67">
        <v>21.525126</v>
      </c>
      <c r="C20" s="68">
        <v>6.99</v>
      </c>
      <c r="D20" s="51">
        <v>0.01</v>
      </c>
      <c r="E20" s="83">
        <v>53.573999999999998</v>
      </c>
      <c r="F20" s="69">
        <v>16.82140862</v>
      </c>
      <c r="G20" s="55">
        <v>3.4554999999999998</v>
      </c>
      <c r="H20" s="67">
        <v>9.2899999999999991</v>
      </c>
      <c r="I20" s="52">
        <v>0.22</v>
      </c>
      <c r="J20" s="71">
        <f>SUM(B20:I20)</f>
        <v>111.88603462</v>
      </c>
    </row>
    <row r="21" spans="1:10" ht="15.5">
      <c r="A21" s="85" t="s">
        <v>39</v>
      </c>
      <c r="B21" s="67">
        <v>9.8460203400000008</v>
      </c>
      <c r="C21" s="68">
        <v>5.69</v>
      </c>
      <c r="D21" s="51"/>
      <c r="E21" s="51">
        <v>11.17</v>
      </c>
      <c r="F21" s="69">
        <v>12.28706699</v>
      </c>
      <c r="G21" s="57">
        <v>0.4</v>
      </c>
      <c r="H21" s="67">
        <v>12.119999999999997</v>
      </c>
      <c r="I21" s="52">
        <v>0</v>
      </c>
      <c r="J21" s="71">
        <f>SUM(B21:I21)</f>
        <v>51.513087329999998</v>
      </c>
    </row>
    <row r="22" spans="1:10" ht="15.5">
      <c r="A22" s="86" t="s">
        <v>40</v>
      </c>
      <c r="B22" s="42">
        <v>31.371146340000003</v>
      </c>
      <c r="C22" s="53">
        <f>SUM(C20:C21)</f>
        <v>12.68</v>
      </c>
      <c r="D22" s="44">
        <v>0.01</v>
      </c>
      <c r="E22" s="45">
        <f>SUM(E20:E21)</f>
        <v>64.744</v>
      </c>
      <c r="F22" s="56">
        <v>29.108475609999999</v>
      </c>
      <c r="G22" s="47">
        <v>3.8554999999999997</v>
      </c>
      <c r="H22" s="54">
        <v>21.41</v>
      </c>
      <c r="I22" s="48">
        <v>0.22</v>
      </c>
      <c r="J22" s="44">
        <f>SUM(B22:I22)</f>
        <v>163.39912194999999</v>
      </c>
    </row>
  </sheetData>
  <mergeCells count="2">
    <mergeCell ref="B2:C2"/>
    <mergeCell ref="A5: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zoomScale="70" zoomScaleNormal="70" workbookViewId="0">
      <selection activeCell="A4" sqref="A4:J14"/>
    </sheetView>
  </sheetViews>
  <sheetFormatPr defaultColWidth="9.1796875" defaultRowHeight="15.5"/>
  <cols>
    <col min="1" max="1" width="47.1796875" style="20" customWidth="1"/>
    <col min="2" max="10" width="17.7265625" style="20" customWidth="1"/>
    <col min="11" max="13" width="9.1796875" style="20"/>
    <col min="14" max="16384" width="9.1796875" style="2"/>
  </cols>
  <sheetData>
    <row r="1" spans="1:13" ht="21">
      <c r="A1" s="13" t="s">
        <v>18</v>
      </c>
      <c r="B1" s="12"/>
    </row>
    <row r="2" spans="1:13">
      <c r="A2" s="12"/>
      <c r="B2" s="12"/>
    </row>
    <row r="3" spans="1:13">
      <c r="A3" s="12"/>
      <c r="B3" s="12"/>
    </row>
    <row r="4" spans="1:13" ht="21">
      <c r="A4" s="13" t="s">
        <v>27</v>
      </c>
      <c r="B4" s="91" t="s">
        <v>33</v>
      </c>
      <c r="C4" s="91"/>
    </row>
    <row r="5" spans="1:13">
      <c r="A5" s="17"/>
      <c r="B5" s="18"/>
      <c r="J5" s="19" t="s">
        <v>9</v>
      </c>
    </row>
    <row r="6" spans="1:13">
      <c r="A6" s="21"/>
    </row>
    <row r="7" spans="1:13" s="4" customFormat="1" ht="75" customHeight="1">
      <c r="A7" s="89"/>
      <c r="B7" s="92" t="s">
        <v>28</v>
      </c>
      <c r="C7" s="93" t="s">
        <v>24</v>
      </c>
      <c r="D7" s="25" t="s">
        <v>31</v>
      </c>
      <c r="E7" s="93" t="s">
        <v>25</v>
      </c>
      <c r="F7" s="93" t="s">
        <v>34</v>
      </c>
      <c r="G7" s="93" t="s">
        <v>23</v>
      </c>
      <c r="H7" s="93" t="s">
        <v>26</v>
      </c>
      <c r="I7" s="94" t="s">
        <v>29</v>
      </c>
      <c r="J7" s="26" t="s">
        <v>0</v>
      </c>
      <c r="K7" s="95"/>
      <c r="L7" s="95"/>
      <c r="M7" s="95"/>
    </row>
    <row r="8" spans="1:13" s="5" customFormat="1" ht="33" customHeight="1">
      <c r="A8" s="96" t="s">
        <v>10</v>
      </c>
      <c r="B8" s="97">
        <v>102</v>
      </c>
      <c r="C8" s="98">
        <v>54</v>
      </c>
      <c r="D8" s="98">
        <v>0</v>
      </c>
      <c r="E8" s="99">
        <v>173</v>
      </c>
      <c r="F8" s="124">
        <v>16</v>
      </c>
      <c r="G8" s="100">
        <v>18</v>
      </c>
      <c r="H8" s="101">
        <v>28</v>
      </c>
      <c r="I8" s="99">
        <v>3</v>
      </c>
      <c r="J8" s="126">
        <f>SUM(B8:I8)</f>
        <v>394</v>
      </c>
      <c r="K8" s="102"/>
      <c r="L8" s="102"/>
      <c r="M8" s="102"/>
    </row>
    <row r="9" spans="1:13" s="5" customFormat="1">
      <c r="A9" s="96"/>
      <c r="B9" s="103"/>
      <c r="C9" s="104"/>
      <c r="D9" s="105"/>
      <c r="E9" s="106"/>
      <c r="F9" s="124"/>
      <c r="G9" s="105"/>
      <c r="H9" s="107"/>
      <c r="I9" s="108"/>
      <c r="J9" s="126"/>
      <c r="K9" s="102"/>
      <c r="L9" s="102"/>
      <c r="M9" s="102"/>
    </row>
    <row r="10" spans="1:13" s="5" customFormat="1" ht="33" customHeight="1">
      <c r="A10" s="96" t="s">
        <v>11</v>
      </c>
      <c r="B10" s="97">
        <v>418</v>
      </c>
      <c r="C10" s="98">
        <v>61</v>
      </c>
      <c r="D10" s="98">
        <v>5</v>
      </c>
      <c r="E10" s="99">
        <v>366</v>
      </c>
      <c r="F10" s="124">
        <v>144</v>
      </c>
      <c r="G10" s="98">
        <v>34</v>
      </c>
      <c r="H10" s="97">
        <v>152</v>
      </c>
      <c r="I10" s="99">
        <v>17</v>
      </c>
      <c r="J10" s="126">
        <f>SUM(B10:I10)</f>
        <v>1197</v>
      </c>
      <c r="K10" s="102"/>
      <c r="L10" s="102"/>
      <c r="M10" s="102"/>
    </row>
    <row r="11" spans="1:13" s="5" customFormat="1">
      <c r="A11" s="96"/>
      <c r="B11" s="109"/>
      <c r="C11" s="104"/>
      <c r="D11" s="105"/>
      <c r="E11" s="110"/>
      <c r="F11" s="124"/>
      <c r="G11" s="105"/>
      <c r="H11" s="107"/>
      <c r="I11" s="111"/>
      <c r="J11" s="126"/>
      <c r="K11" s="102"/>
      <c r="L11" s="102"/>
      <c r="M11" s="102"/>
    </row>
    <row r="12" spans="1:13" s="5" customFormat="1" ht="33" customHeight="1">
      <c r="A12" s="96" t="s">
        <v>12</v>
      </c>
      <c r="B12" s="97">
        <v>324</v>
      </c>
      <c r="C12" s="98">
        <v>58</v>
      </c>
      <c r="D12" s="98">
        <v>6</v>
      </c>
      <c r="E12" s="99">
        <v>324</v>
      </c>
      <c r="F12" s="124">
        <v>105</v>
      </c>
      <c r="G12" s="98">
        <v>30</v>
      </c>
      <c r="H12" s="97">
        <v>140</v>
      </c>
      <c r="I12" s="99">
        <v>10</v>
      </c>
      <c r="J12" s="126">
        <f>SUM(B12:I12)</f>
        <v>997</v>
      </c>
      <c r="K12" s="102"/>
      <c r="L12" s="102"/>
      <c r="M12" s="102"/>
    </row>
    <row r="13" spans="1:13" s="5" customFormat="1">
      <c r="A13" s="96"/>
      <c r="B13" s="112"/>
      <c r="C13" s="113"/>
      <c r="D13" s="98"/>
      <c r="E13" s="114"/>
      <c r="F13" s="124"/>
      <c r="G13" s="98"/>
      <c r="H13" s="97"/>
      <c r="I13" s="115"/>
      <c r="J13" s="127"/>
      <c r="K13" s="102"/>
      <c r="L13" s="102"/>
      <c r="M13" s="102"/>
    </row>
    <row r="14" spans="1:13" s="5" customFormat="1" ht="33" customHeight="1">
      <c r="A14" s="96" t="s">
        <v>13</v>
      </c>
      <c r="B14" s="97">
        <v>133314</v>
      </c>
      <c r="C14" s="116">
        <v>7337</v>
      </c>
      <c r="D14" s="98">
        <v>246</v>
      </c>
      <c r="E14" s="117">
        <v>434279</v>
      </c>
      <c r="F14" s="125">
        <v>32932</v>
      </c>
      <c r="G14" s="98">
        <v>8701</v>
      </c>
      <c r="H14" s="97">
        <v>208621</v>
      </c>
      <c r="I14" s="118">
        <v>294</v>
      </c>
      <c r="J14" s="126">
        <f>SUM(B14:I14)</f>
        <v>825724</v>
      </c>
      <c r="K14" s="102"/>
      <c r="L14" s="119"/>
      <c r="M14" s="102"/>
    </row>
    <row r="15" spans="1:13" ht="12.75" customHeight="1">
      <c r="A15" s="120"/>
      <c r="B15" s="121"/>
      <c r="C15" s="122"/>
      <c r="D15" s="122"/>
      <c r="E15" s="122"/>
      <c r="F15" s="122"/>
      <c r="G15" s="122"/>
      <c r="H15" s="122"/>
      <c r="I15" s="122"/>
      <c r="J15" s="123"/>
    </row>
    <row r="16" spans="1:13" ht="15" customHeight="1">
      <c r="B16" s="61"/>
    </row>
  </sheetData>
  <mergeCells count="1">
    <mergeCell ref="B4:C4"/>
  </mergeCells>
  <phoneticPr fontId="0" type="noConversion"/>
  <printOptions horizontalCentered="1"/>
  <pageMargins left="0" right="0" top="0.39370078740157483" bottom="0.98425196850393704" header="0.51181102362204722" footer="0.5118110236220472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8A39-5AC0-4B93-93F7-2F40EA684395}">
  <dimension ref="A1:J11"/>
  <sheetViews>
    <sheetView zoomScale="85" zoomScaleNormal="85" workbookViewId="0">
      <selection activeCell="J3" sqref="J3"/>
    </sheetView>
  </sheetViews>
  <sheetFormatPr defaultRowHeight="12.5"/>
  <cols>
    <col min="1" max="1" width="47.1796875" customWidth="1"/>
    <col min="2" max="10" width="17.7265625" customWidth="1"/>
  </cols>
  <sheetData>
    <row r="1" spans="1:10" ht="21">
      <c r="A1" s="13" t="s">
        <v>35</v>
      </c>
      <c r="B1" s="91" t="s">
        <v>36</v>
      </c>
      <c r="C1" s="91"/>
      <c r="D1" s="20"/>
      <c r="E1" s="20"/>
      <c r="F1" s="20"/>
      <c r="G1" s="20"/>
      <c r="H1" s="20"/>
      <c r="I1" s="20"/>
      <c r="J1" s="20"/>
    </row>
    <row r="2" spans="1:10" ht="15.5">
      <c r="A2" s="17"/>
      <c r="B2" s="18"/>
      <c r="C2" s="20"/>
      <c r="D2" s="20"/>
      <c r="E2" s="20"/>
      <c r="F2" s="20"/>
      <c r="G2" s="20"/>
      <c r="H2" s="20"/>
      <c r="I2" s="20"/>
      <c r="J2" s="19" t="s">
        <v>49</v>
      </c>
    </row>
    <row r="3" spans="1:10" ht="15.5">
      <c r="A3" s="21"/>
      <c r="B3" s="20"/>
      <c r="C3" s="20"/>
      <c r="D3" s="20"/>
      <c r="E3" s="20"/>
      <c r="F3" s="20"/>
      <c r="G3" s="20"/>
      <c r="H3" s="20"/>
      <c r="I3" s="20"/>
      <c r="J3" s="20"/>
    </row>
    <row r="4" spans="1:10" ht="46.5">
      <c r="A4" s="89"/>
      <c r="B4" s="92" t="s">
        <v>28</v>
      </c>
      <c r="C4" s="93" t="s">
        <v>24</v>
      </c>
      <c r="D4" s="25" t="s">
        <v>48</v>
      </c>
      <c r="E4" s="93" t="s">
        <v>47</v>
      </c>
      <c r="F4" s="93" t="s">
        <v>34</v>
      </c>
      <c r="G4" s="93" t="s">
        <v>46</v>
      </c>
      <c r="H4" s="93" t="s">
        <v>26</v>
      </c>
      <c r="I4" s="94" t="s">
        <v>29</v>
      </c>
      <c r="J4" s="26" t="s">
        <v>44</v>
      </c>
    </row>
    <row r="5" spans="1:10" ht="31">
      <c r="A5" s="90" t="s">
        <v>50</v>
      </c>
      <c r="B5" s="97">
        <v>102</v>
      </c>
      <c r="C5" s="98">
        <v>54</v>
      </c>
      <c r="D5" s="98">
        <v>0</v>
      </c>
      <c r="E5" s="99">
        <v>173</v>
      </c>
      <c r="F5" s="124">
        <v>16</v>
      </c>
      <c r="G5" s="100">
        <v>18</v>
      </c>
      <c r="H5" s="101">
        <v>28</v>
      </c>
      <c r="I5" s="99">
        <v>3</v>
      </c>
      <c r="J5" s="126">
        <f>SUM(B5:I5)</f>
        <v>394</v>
      </c>
    </row>
    <row r="6" spans="1:10" ht="15.5">
      <c r="A6" s="90"/>
      <c r="B6" s="103"/>
      <c r="C6" s="104"/>
      <c r="D6" s="105"/>
      <c r="E6" s="106"/>
      <c r="F6" s="124"/>
      <c r="G6" s="105"/>
      <c r="H6" s="107"/>
      <c r="I6" s="108"/>
      <c r="J6" s="126"/>
    </row>
    <row r="7" spans="1:10" ht="31">
      <c r="A7" s="90" t="s">
        <v>51</v>
      </c>
      <c r="B7" s="97">
        <v>418</v>
      </c>
      <c r="C7" s="98">
        <v>61</v>
      </c>
      <c r="D7" s="98">
        <v>5</v>
      </c>
      <c r="E7" s="99">
        <v>366</v>
      </c>
      <c r="F7" s="124">
        <v>144</v>
      </c>
      <c r="G7" s="98">
        <v>34</v>
      </c>
      <c r="H7" s="97">
        <v>152</v>
      </c>
      <c r="I7" s="99">
        <v>17</v>
      </c>
      <c r="J7" s="126">
        <f>SUM(B7:I7)</f>
        <v>1197</v>
      </c>
    </row>
    <row r="8" spans="1:10" ht="15.5">
      <c r="A8" s="90"/>
      <c r="B8" s="109"/>
      <c r="C8" s="104"/>
      <c r="D8" s="105"/>
      <c r="E8" s="110"/>
      <c r="F8" s="124"/>
      <c r="G8" s="105"/>
      <c r="H8" s="107"/>
      <c r="I8" s="111"/>
      <c r="J8" s="126"/>
    </row>
    <row r="9" spans="1:10" ht="31">
      <c r="A9" s="90" t="s">
        <v>52</v>
      </c>
      <c r="B9" s="97">
        <v>324</v>
      </c>
      <c r="C9" s="98">
        <v>58</v>
      </c>
      <c r="D9" s="98">
        <v>6</v>
      </c>
      <c r="E9" s="99">
        <v>324</v>
      </c>
      <c r="F9" s="124">
        <v>105</v>
      </c>
      <c r="G9" s="98">
        <v>30</v>
      </c>
      <c r="H9" s="97">
        <v>140</v>
      </c>
      <c r="I9" s="99">
        <v>10</v>
      </c>
      <c r="J9" s="126">
        <f>SUM(B9:I9)</f>
        <v>997</v>
      </c>
    </row>
    <row r="10" spans="1:10" ht="15.5">
      <c r="A10" s="90"/>
      <c r="B10" s="112"/>
      <c r="C10" s="113"/>
      <c r="D10" s="98"/>
      <c r="E10" s="114"/>
      <c r="F10" s="124"/>
      <c r="G10" s="98"/>
      <c r="H10" s="97"/>
      <c r="I10" s="115"/>
      <c r="J10" s="127"/>
    </row>
    <row r="11" spans="1:10" ht="31">
      <c r="A11" s="90" t="s">
        <v>53</v>
      </c>
      <c r="B11" s="97">
        <v>133314</v>
      </c>
      <c r="C11" s="116">
        <v>7337</v>
      </c>
      <c r="D11" s="98">
        <v>246</v>
      </c>
      <c r="E11" s="117">
        <v>434279</v>
      </c>
      <c r="F11" s="125">
        <v>32932</v>
      </c>
      <c r="G11" s="98">
        <v>8701</v>
      </c>
      <c r="H11" s="97">
        <v>208621</v>
      </c>
      <c r="I11" s="118">
        <v>294</v>
      </c>
      <c r="J11" s="126">
        <f>SUM(B11:I11)</f>
        <v>825724</v>
      </c>
    </row>
  </sheetData>
  <mergeCells count="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5"/>
  <sheetViews>
    <sheetView workbookViewId="0"/>
  </sheetViews>
  <sheetFormatPr defaultColWidth="9.1796875" defaultRowHeight="15.5"/>
  <cols>
    <col min="1" max="1" width="133.7265625" style="7" customWidth="1"/>
    <col min="2" max="2" width="8.7265625" style="7" customWidth="1"/>
    <col min="3" max="3" width="17.26953125" style="7" customWidth="1"/>
    <col min="4" max="16384" width="9.1796875" style="7"/>
  </cols>
  <sheetData>
    <row r="1" spans="1:9" ht="31.9" customHeight="1">
      <c r="A1" s="9" t="s">
        <v>20</v>
      </c>
    </row>
    <row r="3" spans="1:9">
      <c r="A3" s="6" t="s">
        <v>14</v>
      </c>
    </row>
    <row r="5" spans="1:9">
      <c r="A5" s="6" t="s">
        <v>15</v>
      </c>
    </row>
    <row r="7" spans="1:9">
      <c r="A7" s="6" t="s">
        <v>16</v>
      </c>
    </row>
    <row r="9" spans="1:9" ht="111" customHeight="1">
      <c r="A9" s="8" t="s">
        <v>19</v>
      </c>
      <c r="B9" s="8"/>
      <c r="C9" s="8"/>
      <c r="D9" s="8"/>
      <c r="E9" s="8"/>
      <c r="F9" s="8"/>
      <c r="G9" s="8"/>
      <c r="H9" s="8"/>
      <c r="I9" s="8"/>
    </row>
    <row r="11" spans="1:9">
      <c r="A11" s="6" t="s">
        <v>17</v>
      </c>
    </row>
    <row r="13" spans="1:9" ht="31">
      <c r="A13" s="9" t="s">
        <v>21</v>
      </c>
    </row>
    <row r="15" spans="1:9" ht="31">
      <c r="A15" s="9" t="s">
        <v>22</v>
      </c>
    </row>
  </sheetData>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1forma LT</vt:lpstr>
      <vt:lpstr>1form EN</vt:lpstr>
      <vt:lpstr>2forma LT</vt:lpstr>
      <vt:lpstr>2form EN</vt:lpstr>
      <vt:lpstr>Sąvokos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2017-09-01T10:49:05Z</cp:lastPrinted>
  <dcterms:created xsi:type="dcterms:W3CDTF">2002-10-28T15:13:22Z</dcterms:created>
  <dcterms:modified xsi:type="dcterms:W3CDTF">2020-10-22T09:33:04Z</dcterms:modified>
</cp:coreProperties>
</file>