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<sst xmlns="http://schemas.openxmlformats.org/spreadsheetml/2006/main" count="63" uniqueCount="37">
  <si>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</si>
  <si>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</si>
  <si>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</si>
  <si>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</si>
  <si>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</si>
  <si>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</si>
  <si>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</si>
  <si>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</si>
  <si>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</si>
  <si>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</si>
  <si>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</si>
  <si>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</si>
  <si>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</si>
  <si>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</si>
  <si>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</si>
  <si>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</si>
  <si>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</si>
  <si>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</si>
  <si>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</si>
  <si>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</si>
  <si>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</si>
  <si>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</si>
  <si>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</si>
  <si>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</si>
  <si>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</si>
  <si>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</si>
  <si>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</si>
  <si>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</si>
  <si>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</si>
  <si>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</si>
  <si>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</si>
  <si>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</si>
  <si>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</si>
  <si>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</si>
  <si>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</si>
  <si>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</si>
  <si>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2013 II ketv.</t>
  </si>
</sst>
</file>

<file path=xl/styles.xml><?xml version="1.0" encoding="utf-8"?>
<styleSheet xmlns="http://schemas.openxmlformats.org/spreadsheetml/2006/main">
  <numFmts count="3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s>
  <fonts count="52">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4"/>
      <name val="Times New Roman"/>
      <family val="1"/>
    </font>
    <font>
      <b/>
      <sz val="16"/>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0" fontId="12" fillId="0" borderId="0" xfId="0" applyFont="1" applyAlignment="1" applyProtection="1">
      <alignment/>
      <protection/>
    </xf>
    <xf numFmtId="0" fontId="13"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locked="0"/>
    </xf>
    <xf numFmtId="3" fontId="1" fillId="0" borderId="10" xfId="0" applyNumberFormat="1" applyFont="1" applyBorder="1" applyAlignment="1" applyProtection="1">
      <alignment/>
      <protection locked="0"/>
    </xf>
    <xf numFmtId="0" fontId="1" fillId="0" borderId="10" xfId="0" applyFont="1" applyBorder="1" applyAlignment="1">
      <alignment/>
    </xf>
    <xf numFmtId="3" fontId="50" fillId="34" borderId="15" xfId="0" applyNumberFormat="1" applyFont="1" applyFill="1" applyBorder="1" applyAlignment="1" applyProtection="1">
      <alignment wrapText="1"/>
      <protection locked="0"/>
    </xf>
    <xf numFmtId="3" fontId="1" fillId="0" borderId="15" xfId="0" applyNumberFormat="1" applyFont="1" applyFill="1" applyBorder="1" applyAlignment="1" applyProtection="1">
      <alignment wrapText="1"/>
      <protection locked="0"/>
    </xf>
    <xf numFmtId="3" fontId="1" fillId="0" borderId="10" xfId="0" applyNumberFormat="1" applyFont="1" applyBorder="1" applyAlignment="1" applyProtection="1">
      <alignment wrapText="1"/>
      <protection/>
    </xf>
    <xf numFmtId="3" fontId="9" fillId="0" borderId="10" xfId="0" applyNumberFormat="1" applyFont="1" applyBorder="1" applyAlignment="1" applyProtection="1">
      <alignment wrapText="1"/>
      <protection/>
    </xf>
    <xf numFmtId="0" fontId="1" fillId="0" borderId="12" xfId="0" applyFont="1" applyBorder="1" applyAlignment="1" applyProtection="1">
      <alignment wrapText="1"/>
      <protection/>
    </xf>
    <xf numFmtId="3" fontId="1" fillId="0" borderId="10" xfId="0" applyNumberFormat="1" applyFont="1" applyFill="1" applyBorder="1" applyAlignment="1" applyProtection="1">
      <alignment wrapText="1"/>
      <protection/>
    </xf>
    <xf numFmtId="3" fontId="1" fillId="34" borderId="10" xfId="0" applyNumberFormat="1" applyFont="1" applyFill="1" applyBorder="1" applyAlignment="1" applyProtection="1">
      <alignment wrapText="1"/>
      <protection/>
    </xf>
    <xf numFmtId="3" fontId="1" fillId="34" borderId="10" xfId="0" applyNumberFormat="1" applyFont="1" applyFill="1" applyBorder="1" applyAlignment="1" applyProtection="1">
      <alignment wrapText="1"/>
      <protection locked="0"/>
    </xf>
    <xf numFmtId="3" fontId="9" fillId="0" borderId="10" xfId="0" applyNumberFormat="1" applyFont="1" applyFill="1" applyBorder="1" applyAlignment="1" applyProtection="1">
      <alignment wrapText="1"/>
      <protection/>
    </xf>
    <xf numFmtId="3" fontId="1" fillId="0" borderId="10" xfId="0" applyNumberFormat="1" applyFont="1" applyFill="1" applyBorder="1" applyAlignment="1">
      <alignment/>
    </xf>
    <xf numFmtId="4" fontId="2" fillId="0" borderId="12" xfId="0" applyNumberFormat="1" applyFont="1" applyFill="1" applyBorder="1" applyAlignment="1" applyProtection="1">
      <alignment horizontal="right"/>
      <protection locked="0"/>
    </xf>
    <xf numFmtId="4" fontId="2" fillId="0" borderId="12" xfId="0" applyNumberFormat="1" applyFont="1" applyBorder="1" applyAlignment="1" applyProtection="1">
      <alignment horizontal="right"/>
      <protection locked="0"/>
    </xf>
    <xf numFmtId="2" fontId="2" fillId="0" borderId="12" xfId="0" applyNumberFormat="1" applyFont="1" applyFill="1" applyBorder="1" applyAlignment="1">
      <alignment horizontal="right"/>
    </xf>
    <xf numFmtId="4" fontId="2" fillId="0" borderId="10" xfId="0" applyNumberFormat="1" applyFont="1" applyBorder="1" applyAlignment="1">
      <alignment horizontal="right"/>
    </xf>
    <xf numFmtId="2" fontId="2" fillId="0" borderId="10" xfId="0" applyNumberFormat="1" applyFont="1" applyFill="1" applyBorder="1" applyAlignment="1" applyProtection="1">
      <alignment horizontal="right"/>
      <protection locked="0"/>
    </xf>
    <xf numFmtId="4" fontId="4" fillId="0" borderId="12" xfId="0" applyNumberFormat="1" applyFont="1" applyFill="1" applyBorder="1" applyAlignment="1" applyProtection="1">
      <alignment horizontal="right"/>
      <protection locked="0"/>
    </xf>
    <xf numFmtId="4" fontId="51" fillId="0" borderId="12"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protection/>
    </xf>
    <xf numFmtId="4" fontId="2" fillId="0" borderId="10" xfId="0" applyNumberFormat="1" applyFont="1" applyFill="1" applyBorder="1" applyAlignment="1" applyProtection="1">
      <alignment horizontal="right"/>
      <protection/>
    </xf>
    <xf numFmtId="2" fontId="2" fillId="0" borderId="10" xfId="0" applyNumberFormat="1" applyFont="1" applyFill="1" applyBorder="1" applyAlignment="1">
      <alignment horizontal="right"/>
    </xf>
    <xf numFmtId="4" fontId="1" fillId="0" borderId="12" xfId="0" applyNumberFormat="1" applyFont="1" applyFill="1" applyBorder="1" applyAlignment="1" applyProtection="1">
      <alignment horizontal="right"/>
      <protection/>
    </xf>
    <xf numFmtId="4" fontId="1" fillId="0" borderId="12" xfId="0" applyNumberFormat="1" applyFont="1" applyBorder="1" applyAlignment="1" applyProtection="1">
      <alignment horizontal="right"/>
      <protection/>
    </xf>
    <xf numFmtId="4" fontId="1" fillId="0" borderId="10" xfId="0" applyNumberFormat="1" applyFont="1" applyFill="1" applyBorder="1" applyAlignment="1" applyProtection="1">
      <alignment horizontal="right"/>
      <protection/>
    </xf>
    <xf numFmtId="4" fontId="1" fillId="0" borderId="10" xfId="0" applyNumberFormat="1" applyFont="1" applyBorder="1" applyAlignment="1" applyProtection="1">
      <alignment horizontal="right"/>
      <protection/>
    </xf>
    <xf numFmtId="4" fontId="50" fillId="0" borderId="10" xfId="0" applyNumberFormat="1" applyFont="1" applyBorder="1" applyAlignment="1" applyProtection="1">
      <alignment horizontal="right"/>
      <protection/>
    </xf>
    <xf numFmtId="10" fontId="2" fillId="0" borderId="10" xfId="59" applyNumberFormat="1" applyFont="1" applyBorder="1" applyAlignment="1" applyProtection="1">
      <alignment horizontal="right"/>
      <protection/>
    </xf>
    <xf numFmtId="10" fontId="2" fillId="0" borderId="13" xfId="59" applyNumberFormat="1" applyFont="1" applyBorder="1" applyAlignment="1" applyProtection="1">
      <alignment horizontal="right"/>
      <protection/>
    </xf>
    <xf numFmtId="10" fontId="2" fillId="0" borderId="10"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0" fontId="2" fillId="0" borderId="10" xfId="0" applyFont="1" applyBorder="1" applyAlignment="1" applyProtection="1">
      <alignment horizontal="right"/>
      <protection/>
    </xf>
    <xf numFmtId="3" fontId="2" fillId="0" borderId="10" xfId="0"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xf>
    <xf numFmtId="4" fontId="2" fillId="33" borderId="13" xfId="0" applyNumberFormat="1" applyFont="1" applyFill="1" applyBorder="1" applyAlignment="1" applyProtection="1">
      <alignment horizontal="right"/>
      <protection/>
    </xf>
    <xf numFmtId="0" fontId="2" fillId="33" borderId="10" xfId="0" applyFont="1" applyFill="1" applyBorder="1" applyAlignment="1" applyProtection="1">
      <alignment horizontal="right"/>
      <protection/>
    </xf>
    <xf numFmtId="3" fontId="2" fillId="33" borderId="10" xfId="0" applyNumberFormat="1" applyFont="1" applyFill="1" applyBorder="1" applyAlignment="1" applyProtection="1">
      <alignment horizontal="right"/>
      <protection/>
    </xf>
    <xf numFmtId="4" fontId="4" fillId="0"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protection locked="0"/>
    </xf>
    <xf numFmtId="4" fontId="51" fillId="0" borderId="10" xfId="0" applyNumberFormat="1" applyFont="1" applyFill="1" applyBorder="1" applyAlignment="1" applyProtection="1">
      <alignment horizontal="right"/>
      <protection locked="0"/>
    </xf>
    <xf numFmtId="2" fontId="2" fillId="0" borderId="10" xfId="0" applyNumberFormat="1" applyFont="1" applyBorder="1" applyAlignment="1" applyProtection="1">
      <alignment horizontal="right"/>
      <protection/>
    </xf>
    <xf numFmtId="9" fontId="2" fillId="0" borderId="10" xfId="59" applyNumberFormat="1" applyFont="1" applyBorder="1" applyAlignment="1" applyProtection="1">
      <alignment horizontal="right"/>
      <protection/>
    </xf>
    <xf numFmtId="4" fontId="2" fillId="33" borderId="10"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right"/>
      <protection locked="0"/>
    </xf>
    <xf numFmtId="3" fontId="2" fillId="33" borderId="10" xfId="0" applyNumberFormat="1" applyFont="1" applyFill="1" applyBorder="1" applyAlignment="1" applyProtection="1">
      <alignment horizontal="right"/>
      <protection locked="0"/>
    </xf>
    <xf numFmtId="2" fontId="2" fillId="0" borderId="0" xfId="0" applyNumberFormat="1" applyFont="1" applyFill="1" applyAlignment="1">
      <alignment horizontal="right"/>
    </xf>
    <xf numFmtId="4" fontId="2" fillId="0" borderId="10" xfId="0" applyNumberFormat="1" applyFont="1" applyFill="1" applyBorder="1" applyAlignment="1">
      <alignment horizontal="right"/>
    </xf>
    <xf numFmtId="4" fontId="2" fillId="0" borderId="10" xfId="0" applyNumberFormat="1" applyFont="1" applyBorder="1" applyAlignment="1" applyProtection="1">
      <alignment horizontal="right" wrapText="1"/>
      <protection/>
    </xf>
    <xf numFmtId="4" fontId="2" fillId="0" borderId="13" xfId="0" applyNumberFormat="1" applyFont="1" applyBorder="1" applyAlignment="1" applyProtection="1">
      <alignment horizontal="right" wrapText="1"/>
      <protection/>
    </xf>
    <xf numFmtId="4" fontId="2" fillId="0" borderId="10" xfId="0" applyNumberFormat="1" applyFont="1" applyFill="1" applyBorder="1" applyAlignment="1" applyProtection="1">
      <alignment horizontal="right"/>
      <protection locked="0"/>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180" fontId="13" fillId="0" borderId="0" xfId="0" applyNumberFormat="1" applyFont="1" applyBorder="1" applyAlignment="1" applyProtection="1">
      <alignment horizontal="center"/>
      <protection locked="0"/>
    </xf>
    <xf numFmtId="180" fontId="14" fillId="0" borderId="0" xfId="0" applyNumberFormat="1" applyFont="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1"/>
  <sheetViews>
    <sheetView tabSelected="1" zoomScale="84" zoomScaleNormal="84" zoomScalePageLayoutView="0" workbookViewId="0" topLeftCell="A1">
      <selection activeCell="B23" sqref="B23"/>
    </sheetView>
  </sheetViews>
  <sheetFormatPr defaultColWidth="9.140625" defaultRowHeight="12.75"/>
  <cols>
    <col min="1" max="1" width="44.140625" style="2" customWidth="1"/>
    <col min="2" max="2" width="13.28125" style="22" customWidth="1"/>
    <col min="3" max="3" width="13.140625" style="22" customWidth="1"/>
    <col min="4" max="4" width="13.421875" style="2" customWidth="1"/>
    <col min="5" max="5" width="13.28125" style="22" customWidth="1"/>
    <col min="6" max="7" width="12.7109375" style="2" customWidth="1"/>
    <col min="8" max="8" width="13.00390625" style="2" customWidth="1"/>
    <col min="9" max="9" width="15.57421875" style="2" customWidth="1"/>
    <col min="10" max="10" width="13.7109375" style="2" customWidth="1"/>
    <col min="11" max="16384" width="9.140625" style="2" customWidth="1"/>
  </cols>
  <sheetData>
    <row r="1" spans="1:10" ht="18.75">
      <c r="A1" s="32" t="s">
        <v>21</v>
      </c>
      <c r="B1" s="20"/>
      <c r="C1" s="20"/>
      <c r="D1" s="1"/>
      <c r="E1" s="20"/>
      <c r="F1" s="1"/>
      <c r="G1" s="1"/>
      <c r="H1" s="1"/>
      <c r="I1" s="1"/>
      <c r="J1" s="1"/>
    </row>
    <row r="2" spans="1:10" ht="15.75">
      <c r="A2" s="1"/>
      <c r="B2" s="20"/>
      <c r="C2" s="20"/>
      <c r="D2" s="1"/>
      <c r="E2" s="20"/>
      <c r="F2" s="1"/>
      <c r="G2" s="1"/>
      <c r="H2" s="1"/>
      <c r="I2" s="1"/>
      <c r="J2" s="1"/>
    </row>
    <row r="3" spans="1:10" ht="15.75">
      <c r="A3" s="1"/>
      <c r="B3" s="20"/>
      <c r="C3" s="20"/>
      <c r="D3" s="1"/>
      <c r="E3" s="20"/>
      <c r="F3" s="1"/>
      <c r="G3" s="1"/>
      <c r="H3" s="1"/>
      <c r="I3" s="1"/>
      <c r="J3" s="1"/>
    </row>
    <row r="4" spans="1:10" ht="15.75">
      <c r="A4" s="1"/>
      <c r="B4" s="20"/>
      <c r="C4" s="20"/>
      <c r="D4" s="1"/>
      <c r="E4" s="20"/>
      <c r="F4" s="1"/>
      <c r="G4" s="1"/>
      <c r="H4" s="1"/>
      <c r="I4" s="1"/>
      <c r="J4" s="1"/>
    </row>
    <row r="5" spans="1:10" ht="20.25">
      <c r="A5" s="33" t="s">
        <v>31</v>
      </c>
      <c r="B5" s="103" t="s">
        <v>36</v>
      </c>
      <c r="C5" s="103"/>
      <c r="D5" s="3"/>
      <c r="E5" s="25"/>
      <c r="F5" s="3"/>
      <c r="G5" s="3"/>
      <c r="H5" s="3"/>
      <c r="I5" s="3"/>
      <c r="J5" s="3"/>
    </row>
    <row r="6" spans="1:9" ht="15.75">
      <c r="A6" s="4"/>
      <c r="B6" s="5"/>
      <c r="C6" s="5"/>
      <c r="D6" s="5"/>
      <c r="E6" s="5"/>
      <c r="F6" s="5"/>
      <c r="G6" s="5"/>
      <c r="H6" s="5"/>
      <c r="I6" s="13" t="s">
        <v>0</v>
      </c>
    </row>
    <row r="7" spans="1:10" ht="15.75">
      <c r="A7" s="6"/>
      <c r="B7" s="13"/>
      <c r="C7" s="13"/>
      <c r="D7" s="6"/>
      <c r="E7" s="13"/>
      <c r="F7" s="6"/>
      <c r="G7" s="6"/>
      <c r="H7" s="6"/>
      <c r="I7" s="6"/>
      <c r="J7" s="6"/>
    </row>
    <row r="8" spans="1:10" ht="72.75" customHeight="1">
      <c r="A8" s="101"/>
      <c r="B8" s="37" t="s">
        <v>32</v>
      </c>
      <c r="C8" s="38" t="s">
        <v>27</v>
      </c>
      <c r="D8" s="38" t="s">
        <v>29</v>
      </c>
      <c r="E8" s="38" t="s">
        <v>34</v>
      </c>
      <c r="F8" s="38" t="s">
        <v>26</v>
      </c>
      <c r="G8" s="38" t="s">
        <v>30</v>
      </c>
      <c r="H8" s="39" t="s">
        <v>33</v>
      </c>
      <c r="I8" s="40" t="s">
        <v>1</v>
      </c>
      <c r="J8" s="7"/>
    </row>
    <row r="9" spans="1:9" ht="36" customHeight="1">
      <c r="A9" s="102"/>
      <c r="B9" s="34" t="s">
        <v>2</v>
      </c>
      <c r="C9" s="35" t="s">
        <v>2</v>
      </c>
      <c r="D9" s="35" t="s">
        <v>2</v>
      </c>
      <c r="E9" s="35" t="s">
        <v>2</v>
      </c>
      <c r="F9" s="35" t="s">
        <v>2</v>
      </c>
      <c r="G9" s="36" t="s">
        <v>2</v>
      </c>
      <c r="H9" s="36" t="s">
        <v>2</v>
      </c>
      <c r="I9" s="35" t="s">
        <v>2</v>
      </c>
    </row>
    <row r="10" spans="1:9" ht="15.75">
      <c r="A10" s="41" t="s">
        <v>3</v>
      </c>
      <c r="B10" s="42"/>
      <c r="C10" s="42"/>
      <c r="D10" s="42"/>
      <c r="E10" s="42"/>
      <c r="F10" s="42"/>
      <c r="G10" s="42"/>
      <c r="H10" s="43"/>
      <c r="I10" s="42"/>
    </row>
    <row r="11" spans="1:10" s="6" customFormat="1" ht="15.75">
      <c r="A11" s="9" t="s">
        <v>4</v>
      </c>
      <c r="B11" s="63">
        <v>231.3368374599999</v>
      </c>
      <c r="C11" s="64">
        <v>32.31</v>
      </c>
      <c r="D11" s="65">
        <v>235.18390812</v>
      </c>
      <c r="E11" s="66">
        <v>68.62029748</v>
      </c>
      <c r="F11" s="67">
        <v>0.7961697999999999</v>
      </c>
      <c r="G11" s="68">
        <v>86.2</v>
      </c>
      <c r="H11" s="69">
        <v>0.42</v>
      </c>
      <c r="I11" s="70">
        <f>G11+F11+E11+D11+C11+B11+H11</f>
        <v>654.8672128599999</v>
      </c>
      <c r="J11" s="30"/>
    </row>
    <row r="12" spans="1:9" s="6" customFormat="1" ht="15.75">
      <c r="A12" s="9" t="s">
        <v>5</v>
      </c>
      <c r="B12" s="63">
        <v>164.06792195319997</v>
      </c>
      <c r="C12" s="64">
        <v>16.23</v>
      </c>
      <c r="D12" s="71">
        <v>113.95332596</v>
      </c>
      <c r="E12" s="66">
        <v>0</v>
      </c>
      <c r="F12" s="72">
        <v>24.859452710000003</v>
      </c>
      <c r="G12" s="68">
        <v>516.8</v>
      </c>
      <c r="H12" s="69">
        <v>0</v>
      </c>
      <c r="I12" s="70">
        <f>B12+C12+D12+E12+F12+G12+H12</f>
        <v>835.9107006232</v>
      </c>
    </row>
    <row r="13" spans="1:10" s="1" customFormat="1" ht="15.75">
      <c r="A13" s="8" t="s">
        <v>6</v>
      </c>
      <c r="B13" s="73">
        <v>395.4047594131999</v>
      </c>
      <c r="C13" s="74">
        <v>48.540000000000006</v>
      </c>
      <c r="D13" s="75">
        <v>349.13723408</v>
      </c>
      <c r="E13" s="76">
        <v>68.62029748</v>
      </c>
      <c r="F13" s="75">
        <v>25.655622510000004</v>
      </c>
      <c r="G13" s="73">
        <v>603</v>
      </c>
      <c r="H13" s="77">
        <v>0.42</v>
      </c>
      <c r="I13" s="76">
        <f>B13+C13+D13+E13+F13+G13+H13</f>
        <v>1490.7779134831999</v>
      </c>
      <c r="J13" s="26"/>
    </row>
    <row r="14" spans="1:9" ht="15.75">
      <c r="A14" s="9" t="s">
        <v>7</v>
      </c>
      <c r="B14" s="78">
        <f>B13/I13</f>
        <v>0.2652338459250026</v>
      </c>
      <c r="C14" s="78">
        <f>C13/I13</f>
        <v>0.03256018187617657</v>
      </c>
      <c r="D14" s="78">
        <f>D13/I13</f>
        <v>0.23419801898207726</v>
      </c>
      <c r="E14" s="78">
        <f>E13/I13</f>
        <v>0.046029859216030915</v>
      </c>
      <c r="F14" s="78">
        <f>F13/I13</f>
        <v>0.017209553668564682</v>
      </c>
      <c r="G14" s="79">
        <f>G13/I13</f>
        <v>0.4044868082269153</v>
      </c>
      <c r="H14" s="80">
        <f>H13/I13</f>
        <v>0.0002817321052326773</v>
      </c>
      <c r="I14" s="78">
        <f>IF($I$13=0,"",I13/$I$13)</f>
        <v>1</v>
      </c>
    </row>
    <row r="15" spans="1:9" ht="15.75">
      <c r="A15" s="8"/>
      <c r="B15" s="70"/>
      <c r="C15" s="70"/>
      <c r="D15" s="70"/>
      <c r="E15" s="70"/>
      <c r="F15" s="70"/>
      <c r="G15" s="81"/>
      <c r="H15" s="82"/>
      <c r="I15" s="83"/>
    </row>
    <row r="16" spans="1:9" ht="15.75">
      <c r="A16" s="44" t="s">
        <v>8</v>
      </c>
      <c r="B16" s="84"/>
      <c r="C16" s="84"/>
      <c r="D16" s="84"/>
      <c r="E16" s="84"/>
      <c r="F16" s="84"/>
      <c r="G16" s="85"/>
      <c r="H16" s="86"/>
      <c r="I16" s="87"/>
    </row>
    <row r="17" spans="1:9" s="6" customFormat="1" ht="15.75">
      <c r="A17" s="9" t="s">
        <v>4</v>
      </c>
      <c r="B17" s="88">
        <v>530.9821955099997</v>
      </c>
      <c r="C17" s="89">
        <v>42.92</v>
      </c>
      <c r="D17" s="71">
        <v>618.723288465399</v>
      </c>
      <c r="E17" s="66">
        <v>152.70791169</v>
      </c>
      <c r="F17" s="67">
        <v>120.53363136</v>
      </c>
      <c r="G17" s="88">
        <v>221.48</v>
      </c>
      <c r="H17" s="90">
        <v>1.72</v>
      </c>
      <c r="I17" s="70">
        <f>B17+C17+D17+E17+F17+G17+H17</f>
        <v>1689.0670270253988</v>
      </c>
    </row>
    <row r="18" spans="1:9" s="6" customFormat="1" ht="15.75">
      <c r="A18" s="9" t="s">
        <v>5</v>
      </c>
      <c r="B18" s="88">
        <v>588.33963225</v>
      </c>
      <c r="C18" s="89">
        <v>43.06</v>
      </c>
      <c r="D18" s="71">
        <v>442.748557877456</v>
      </c>
      <c r="E18" s="66">
        <v>0</v>
      </c>
      <c r="F18" s="63">
        <v>135.39496816643202</v>
      </c>
      <c r="G18" s="88">
        <v>1636.54</v>
      </c>
      <c r="H18" s="90">
        <v>0</v>
      </c>
      <c r="I18" s="70">
        <f>B18+C18+D18+E18+F18+G18+H18</f>
        <v>2846.083158293888</v>
      </c>
    </row>
    <row r="19" spans="1:10" s="1" customFormat="1" ht="15.75">
      <c r="A19" s="8" t="s">
        <v>6</v>
      </c>
      <c r="B19" s="73">
        <v>1119.3218277599997</v>
      </c>
      <c r="C19" s="76">
        <v>85.98</v>
      </c>
      <c r="D19" s="75">
        <v>1061.471846342855</v>
      </c>
      <c r="E19" s="76">
        <v>152.70791169</v>
      </c>
      <c r="F19" s="75">
        <v>255.92859952643204</v>
      </c>
      <c r="G19" s="75">
        <v>1858.02</v>
      </c>
      <c r="H19" s="77">
        <v>1.72</v>
      </c>
      <c r="I19" s="76">
        <f>B19+C19+D19+E19+F19+G19+H19</f>
        <v>4535.150185319287</v>
      </c>
      <c r="J19" s="26"/>
    </row>
    <row r="20" spans="1:9" s="6" customFormat="1" ht="15.75">
      <c r="A20" s="9" t="s">
        <v>9</v>
      </c>
      <c r="B20" s="78">
        <f>B19/I19</f>
        <v>0.24681031101976536</v>
      </c>
      <c r="C20" s="78">
        <f>C19/I19</f>
        <v>0.018958578324114923</v>
      </c>
      <c r="D20" s="78">
        <f>D19/I19</f>
        <v>0.23405439797317862</v>
      </c>
      <c r="E20" s="78">
        <f>E19/I19</f>
        <v>0.03367207379026389</v>
      </c>
      <c r="F20" s="78">
        <f>F19/I19</f>
        <v>0.05643222144106656</v>
      </c>
      <c r="G20" s="79">
        <f>G19/I19</f>
        <v>0.40969315768518266</v>
      </c>
      <c r="H20" s="91">
        <f>H19/I19</f>
        <v>0.00037925976642797936</v>
      </c>
      <c r="I20" s="92">
        <f>IF($I$19=0,"",I19/$I$19)</f>
        <v>1</v>
      </c>
    </row>
    <row r="21" spans="1:9" ht="15.75">
      <c r="A21" s="8"/>
      <c r="B21" s="70"/>
      <c r="C21" s="70"/>
      <c r="D21" s="70"/>
      <c r="E21" s="70"/>
      <c r="F21" s="70"/>
      <c r="G21" s="81"/>
      <c r="H21" s="82"/>
      <c r="I21" s="83"/>
    </row>
    <row r="22" spans="1:9" ht="15.75">
      <c r="A22" s="44" t="s">
        <v>10</v>
      </c>
      <c r="B22" s="93"/>
      <c r="C22" s="93"/>
      <c r="D22" s="93"/>
      <c r="E22" s="93"/>
      <c r="F22" s="93"/>
      <c r="G22" s="94"/>
      <c r="H22" s="86"/>
      <c r="I22" s="95"/>
    </row>
    <row r="23" spans="1:9" s="6" customFormat="1" ht="15.75">
      <c r="A23" s="9" t="s">
        <v>4</v>
      </c>
      <c r="B23" s="88">
        <v>387.5204602016001</v>
      </c>
      <c r="C23" s="89">
        <v>51.54</v>
      </c>
      <c r="D23" s="65">
        <v>349.81278297</v>
      </c>
      <c r="E23" s="66">
        <v>101.47370241</v>
      </c>
      <c r="F23" s="96">
        <v>70.874444</v>
      </c>
      <c r="G23" s="88">
        <v>96.33</v>
      </c>
      <c r="H23" s="90">
        <v>0.92</v>
      </c>
      <c r="I23" s="70">
        <f>B23+C23+D23+E23+F23+G23+H23</f>
        <v>1058.4713895816</v>
      </c>
    </row>
    <row r="24" spans="1:9" s="6" customFormat="1" ht="15.75">
      <c r="A24" s="9" t="s">
        <v>5</v>
      </c>
      <c r="B24" s="88">
        <v>276.18456738</v>
      </c>
      <c r="C24" s="89">
        <v>37.11</v>
      </c>
      <c r="D24" s="63">
        <v>160.34337761</v>
      </c>
      <c r="E24" s="66">
        <v>0</v>
      </c>
      <c r="F24" s="97">
        <v>56.99278041433601</v>
      </c>
      <c r="G24" s="88">
        <v>711.84</v>
      </c>
      <c r="H24" s="90">
        <v>0</v>
      </c>
      <c r="I24" s="70">
        <f>B24+C24+D24+E24+F24+G24+H24</f>
        <v>1242.470725404336</v>
      </c>
    </row>
    <row r="25" spans="1:9" s="1" customFormat="1" ht="15.75">
      <c r="A25" s="8" t="s">
        <v>6</v>
      </c>
      <c r="B25" s="73">
        <v>663.7050275816</v>
      </c>
      <c r="C25" s="76">
        <v>88.65</v>
      </c>
      <c r="D25" s="75">
        <v>510.15616058</v>
      </c>
      <c r="E25" s="76">
        <v>101.47370241</v>
      </c>
      <c r="F25" s="75">
        <v>127.86722441433601</v>
      </c>
      <c r="G25" s="75">
        <v>808.17</v>
      </c>
      <c r="H25" s="77">
        <v>0.92</v>
      </c>
      <c r="I25" s="76">
        <f>B25+C25+D25+E25+F25+G25+H25</f>
        <v>2300.942114985936</v>
      </c>
    </row>
    <row r="26" spans="1:9" ht="15.75" customHeight="1">
      <c r="A26" s="10"/>
      <c r="B26" s="98"/>
      <c r="C26" s="98"/>
      <c r="D26" s="98"/>
      <c r="E26" s="98"/>
      <c r="F26" s="98"/>
      <c r="G26" s="99"/>
      <c r="H26" s="82"/>
      <c r="I26" s="98"/>
    </row>
    <row r="27" spans="1:9" ht="15.75">
      <c r="A27" s="44" t="s">
        <v>11</v>
      </c>
      <c r="B27" s="93"/>
      <c r="C27" s="84"/>
      <c r="D27" s="84"/>
      <c r="E27" s="84"/>
      <c r="F27" s="84"/>
      <c r="G27" s="85"/>
      <c r="H27" s="86"/>
      <c r="I27" s="84"/>
    </row>
    <row r="28" spans="1:9" s="6" customFormat="1" ht="15.75">
      <c r="A28" s="9" t="s">
        <v>4</v>
      </c>
      <c r="B28" s="88">
        <v>35.9811092896</v>
      </c>
      <c r="C28" s="89">
        <v>18.24</v>
      </c>
      <c r="D28" s="72">
        <v>178.30107623</v>
      </c>
      <c r="E28" s="66">
        <v>6.3638624</v>
      </c>
      <c r="F28" s="96">
        <v>68.594444</v>
      </c>
      <c r="G28" s="88">
        <v>43.39</v>
      </c>
      <c r="H28" s="90">
        <v>0.51</v>
      </c>
      <c r="I28" s="70">
        <f>B28+C28+D28+E28+F28+G28+H28</f>
        <v>351.38049191959993</v>
      </c>
    </row>
    <row r="29" spans="1:9" s="6" customFormat="1" ht="15.75">
      <c r="A29" s="9" t="s">
        <v>5</v>
      </c>
      <c r="B29" s="88">
        <v>42.796161296</v>
      </c>
      <c r="C29" s="89">
        <v>27.15</v>
      </c>
      <c r="D29" s="100">
        <v>62.969420287999995</v>
      </c>
      <c r="E29" s="66">
        <v>0</v>
      </c>
      <c r="F29" s="67">
        <v>1.14</v>
      </c>
      <c r="G29" s="88">
        <v>24.119999999999997</v>
      </c>
      <c r="H29" s="90">
        <v>0</v>
      </c>
      <c r="I29" s="70">
        <f>B29+C29+D29+E29+F29+G29+H29</f>
        <v>158.17558158399999</v>
      </c>
    </row>
    <row r="30" spans="1:9" s="1" customFormat="1" ht="15.75">
      <c r="A30" s="8" t="s">
        <v>6</v>
      </c>
      <c r="B30" s="73">
        <v>78.77727058560001</v>
      </c>
      <c r="C30" s="76">
        <v>45.39</v>
      </c>
      <c r="D30" s="75">
        <v>241.27049651800002</v>
      </c>
      <c r="E30" s="76">
        <v>6.3638624</v>
      </c>
      <c r="F30" s="75">
        <v>69.734444</v>
      </c>
      <c r="G30" s="75">
        <v>67.50999999999999</v>
      </c>
      <c r="H30" s="77">
        <v>0.51</v>
      </c>
      <c r="I30" s="76">
        <f>B30+C30+D30+E30+F30+G30+H30</f>
        <v>509.55607350360003</v>
      </c>
    </row>
    <row r="31" spans="1:10" ht="15.75" customHeight="1">
      <c r="A31" s="11"/>
      <c r="B31" s="21"/>
      <c r="C31" s="21"/>
      <c r="D31" s="21"/>
      <c r="E31" s="21"/>
      <c r="F31" s="21"/>
      <c r="G31" s="21"/>
      <c r="H31" s="21"/>
      <c r="I31" s="21"/>
      <c r="J31" s="12"/>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B8" sqref="B8:B14"/>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33" t="s">
        <v>21</v>
      </c>
      <c r="B1" s="1"/>
    </row>
    <row r="2" spans="1:2" ht="15.75">
      <c r="A2" s="1"/>
      <c r="B2" s="1"/>
    </row>
    <row r="3" spans="1:2" ht="15.75">
      <c r="A3" s="1"/>
      <c r="B3" s="1"/>
    </row>
    <row r="4" spans="1:3" ht="20.25">
      <c r="A4" s="33" t="s">
        <v>31</v>
      </c>
      <c r="B4" s="104" t="s">
        <v>36</v>
      </c>
      <c r="C4" s="104"/>
    </row>
    <row r="5" spans="1:10" ht="15.75">
      <c r="A5" s="4"/>
      <c r="B5" s="5"/>
      <c r="J5" s="13" t="s">
        <v>12</v>
      </c>
    </row>
    <row r="6" ht="15.75">
      <c r="A6" s="6"/>
    </row>
    <row r="7" spans="1:10" s="14" customFormat="1" ht="75" customHeight="1">
      <c r="A7" s="45"/>
      <c r="B7" s="46" t="s">
        <v>32</v>
      </c>
      <c r="C7" s="47" t="s">
        <v>27</v>
      </c>
      <c r="D7" s="47" t="s">
        <v>28</v>
      </c>
      <c r="E7" s="47" t="s">
        <v>29</v>
      </c>
      <c r="F7" s="47" t="s">
        <v>35</v>
      </c>
      <c r="G7" s="47" t="s">
        <v>26</v>
      </c>
      <c r="H7" s="47" t="s">
        <v>30</v>
      </c>
      <c r="I7" s="48" t="s">
        <v>33</v>
      </c>
      <c r="J7" s="40" t="s">
        <v>1</v>
      </c>
    </row>
    <row r="8" spans="1:10" s="15" customFormat="1" ht="33" customHeight="1">
      <c r="A8" s="17" t="s">
        <v>13</v>
      </c>
      <c r="B8" s="49">
        <v>32</v>
      </c>
      <c r="C8" s="50">
        <v>103</v>
      </c>
      <c r="D8" s="51"/>
      <c r="E8" s="49">
        <v>134</v>
      </c>
      <c r="F8" s="52">
        <v>10</v>
      </c>
      <c r="G8" s="53">
        <v>6</v>
      </c>
      <c r="H8" s="54">
        <v>23</v>
      </c>
      <c r="I8" s="49">
        <v>2</v>
      </c>
      <c r="J8" s="55">
        <f>B8+C8+D8+E8+F8+G8+H8+I8</f>
        <v>310</v>
      </c>
    </row>
    <row r="9" spans="1:10" s="15" customFormat="1" ht="33" customHeight="1">
      <c r="A9" s="17"/>
      <c r="B9" s="56"/>
      <c r="C9" s="55"/>
      <c r="D9" s="57"/>
      <c r="E9" s="58"/>
      <c r="F9" s="52"/>
      <c r="G9" s="59"/>
      <c r="H9" s="58"/>
      <c r="I9" s="55"/>
      <c r="J9" s="55"/>
    </row>
    <row r="10" spans="1:10" s="15" customFormat="1" ht="33" customHeight="1">
      <c r="A10" s="17" t="s">
        <v>14</v>
      </c>
      <c r="B10" s="49">
        <v>368</v>
      </c>
      <c r="C10" s="50">
        <v>168</v>
      </c>
      <c r="D10" s="51"/>
      <c r="E10" s="49">
        <v>225</v>
      </c>
      <c r="F10" s="52">
        <v>30</v>
      </c>
      <c r="G10" s="60">
        <v>23</v>
      </c>
      <c r="H10" s="49">
        <v>86</v>
      </c>
      <c r="I10" s="49">
        <v>6</v>
      </c>
      <c r="J10" s="55">
        <f>B10+C10+D10+E10+F10+G10+H10+I10</f>
        <v>906</v>
      </c>
    </row>
    <row r="11" spans="1:10" s="15" customFormat="1" ht="33" customHeight="1">
      <c r="A11" s="17"/>
      <c r="B11" s="61"/>
      <c r="C11" s="55"/>
      <c r="D11" s="57"/>
      <c r="E11" s="58"/>
      <c r="F11" s="52"/>
      <c r="G11" s="59"/>
      <c r="H11" s="58"/>
      <c r="I11" s="58"/>
      <c r="J11" s="55"/>
    </row>
    <row r="12" spans="1:10" s="15" customFormat="1" ht="33" customHeight="1">
      <c r="A12" s="17" t="s">
        <v>15</v>
      </c>
      <c r="B12" s="49">
        <v>270</v>
      </c>
      <c r="C12" s="50">
        <v>50</v>
      </c>
      <c r="D12" s="51"/>
      <c r="E12" s="49">
        <v>212</v>
      </c>
      <c r="F12" s="52">
        <v>25</v>
      </c>
      <c r="G12" s="60">
        <v>21</v>
      </c>
      <c r="H12" s="49">
        <v>82</v>
      </c>
      <c r="I12" s="49">
        <v>3</v>
      </c>
      <c r="J12" s="55">
        <f>B12+C12+D12+E12+F12+G12+H12+I12</f>
        <v>663</v>
      </c>
    </row>
    <row r="13" spans="1:10" s="15" customFormat="1" ht="33" customHeight="1">
      <c r="A13" s="17"/>
      <c r="B13" s="50"/>
      <c r="C13" s="50"/>
      <c r="D13" s="57"/>
      <c r="E13" s="49"/>
      <c r="F13" s="52"/>
      <c r="G13" s="60"/>
      <c r="H13" s="49"/>
      <c r="I13" s="50"/>
      <c r="J13" s="50"/>
    </row>
    <row r="14" spans="1:12" s="15" customFormat="1" ht="33" customHeight="1">
      <c r="A14" s="17" t="s">
        <v>16</v>
      </c>
      <c r="B14" s="49">
        <v>63708</v>
      </c>
      <c r="C14" s="50">
        <v>4644</v>
      </c>
      <c r="D14" s="51"/>
      <c r="E14" s="62">
        <v>272396</v>
      </c>
      <c r="F14" s="52">
        <v>22063</v>
      </c>
      <c r="G14" s="60">
        <v>1380</v>
      </c>
      <c r="H14" s="60">
        <v>45628</v>
      </c>
      <c r="I14" s="60">
        <v>179</v>
      </c>
      <c r="J14" s="55">
        <f>B14+C14+D14+E14+F14+G14+H14+I14</f>
        <v>409998</v>
      </c>
      <c r="L14" s="31"/>
    </row>
    <row r="15" spans="1:10" ht="12.75" customHeight="1">
      <c r="A15" s="16"/>
      <c r="B15" s="29"/>
      <c r="C15" s="27"/>
      <c r="D15" s="27"/>
      <c r="E15" s="27"/>
      <c r="F15" s="27"/>
      <c r="G15" s="27"/>
      <c r="H15" s="27"/>
      <c r="I15" s="27"/>
      <c r="J15" s="28"/>
    </row>
    <row r="16" ht="15" customHeight="1">
      <c r="B16" s="12"/>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
    </sheetView>
  </sheetViews>
  <sheetFormatPr defaultColWidth="9.140625" defaultRowHeight="12.75"/>
  <cols>
    <col min="1" max="1" width="133.7109375" style="19" customWidth="1"/>
    <col min="2" max="2" width="8.7109375" style="19" customWidth="1"/>
    <col min="3" max="3" width="17.28125" style="19" customWidth="1"/>
    <col min="4" max="16384" width="9.140625" style="19" customWidth="1"/>
  </cols>
  <sheetData>
    <row r="1" ht="31.5" customHeight="1">
      <c r="A1" s="24" t="s">
        <v>23</v>
      </c>
    </row>
    <row r="3" ht="15.75">
      <c r="A3" s="18" t="s">
        <v>17</v>
      </c>
    </row>
    <row r="5" ht="15.75">
      <c r="A5" s="18" t="s">
        <v>18</v>
      </c>
    </row>
    <row r="7" ht="15.75">
      <c r="A7" s="18" t="s">
        <v>19</v>
      </c>
    </row>
    <row r="9" spans="1:9" ht="111" customHeight="1">
      <c r="A9" s="23" t="s">
        <v>22</v>
      </c>
      <c r="B9" s="23"/>
      <c r="C9" s="23"/>
      <c r="D9" s="23"/>
      <c r="E9" s="23"/>
      <c r="F9" s="23"/>
      <c r="G9" s="23"/>
      <c r="H9" s="23"/>
      <c r="I9" s="23"/>
    </row>
    <row r="11" ht="15.75">
      <c r="A11" s="18" t="s">
        <v>20</v>
      </c>
    </row>
    <row r="13" ht="31.5">
      <c r="A13" s="24" t="s">
        <v>24</v>
      </c>
    </row>
    <row r="15" ht="31.5">
      <c r="A15" s="2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2013-08-08T08:14:16Z</dcterms:modified>
  <cp:category/>
  <cp:version/>
  <cp:contentType/>
  <cp:contentStatus/>
</cp:coreProperties>
</file>